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\\North\共有\Excel\Ｅ国試\とりまとめ受験者名簿／申込書\助産師\年２回実施\"/>
    </mc:Choice>
  </mc:AlternateContent>
  <xr:revisionPtr revIDLastSave="0" documentId="13_ncr:1_{912A35E3-8BA5-4087-81D0-93D4FE303D00}" xr6:coauthVersionLast="47" xr6:coauthVersionMax="47" xr10:uidLastSave="{00000000-0000-0000-0000-000000000000}"/>
  <bookViews>
    <workbookView xWindow="0" yWindow="0" windowWidth="19200" windowHeight="14760" tabRatio="748" activeTab="1" xr2:uid="{00000000-000D-0000-FFFF-FFFF00000000}"/>
  </bookViews>
  <sheets>
    <sheet name="助産師（個人３名以下）" sheetId="8" r:id="rId1"/>
    <sheet name="助産師（学校・グループ４名以上）1～25" sheetId="9" r:id="rId2"/>
    <sheet name="助産師（学校・グループ４名以上）26～50" sheetId="1" r:id="rId3"/>
    <sheet name="助産師（学校・グループ４名以上）51～75" sheetId="10" r:id="rId4"/>
    <sheet name="振込額確認" sheetId="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8" l="1"/>
  <c r="G7" i="8"/>
  <c r="G5" i="8"/>
  <c r="G29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5" i="10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5" i="1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5" i="9"/>
  <c r="F30" i="10"/>
  <c r="E30" i="10"/>
  <c r="F8" i="8"/>
  <c r="E8" i="8"/>
  <c r="F30" i="1"/>
  <c r="E30" i="1"/>
  <c r="E30" i="9"/>
  <c r="F30" i="9"/>
  <c r="E14" i="2"/>
  <c r="E15" i="2"/>
  <c r="E4" i="2"/>
  <c r="E5" i="2"/>
  <c r="G8" i="8" l="1"/>
  <c r="G30" i="10"/>
  <c r="G30" i="1"/>
  <c r="E16" i="2"/>
  <c r="E6" i="2"/>
  <c r="G30" i="9"/>
</calcChain>
</file>

<file path=xl/sharedStrings.xml><?xml version="1.0" encoding="utf-8"?>
<sst xmlns="http://schemas.openxmlformats.org/spreadsheetml/2006/main" count="43" uniqueCount="17">
  <si>
    <t>第２回</t>
    <rPh sb="0" eb="1">
      <t>ダイ</t>
    </rPh>
    <rPh sb="2" eb="3">
      <t>カイ</t>
    </rPh>
    <phoneticPr fontId="2"/>
  </si>
  <si>
    <t>第１回</t>
    <rPh sb="0" eb="1">
      <t>ダイ</t>
    </rPh>
    <rPh sb="2" eb="3">
      <t>カイ</t>
    </rPh>
    <phoneticPr fontId="2"/>
  </si>
  <si>
    <t>１回分</t>
  </si>
  <si>
    <t>２回分</t>
  </si>
  <si>
    <t>小　計</t>
    <rPh sb="0" eb="1">
      <t>しょう</t>
    </rPh>
    <rPh sb="2" eb="3">
      <t>けい</t>
    </rPh>
    <phoneticPr fontId="2" type="Hiragana" alignment="distributed"/>
  </si>
  <si>
    <t>受　験　者　名</t>
    <rPh sb="0" eb="1">
      <t>うけ</t>
    </rPh>
    <rPh sb="2" eb="3">
      <t>しるし</t>
    </rPh>
    <rPh sb="4" eb="5">
      <t>もの</t>
    </rPh>
    <rPh sb="6" eb="7">
      <t>めい</t>
    </rPh>
    <phoneticPr fontId="2" type="Hiragana" alignment="distributed"/>
  </si>
  <si>
    <t>受験者
№</t>
    <phoneticPr fontId="2"/>
  </si>
  <si>
    <t>ふ　り　が　な</t>
    <phoneticPr fontId="2" type="Hiragana" alignment="distributed"/>
  </si>
  <si>
    <t>受 験 料</t>
    <rPh sb="0" eb="1">
      <t>うけ</t>
    </rPh>
    <rPh sb="2" eb="3">
      <t>しるし</t>
    </rPh>
    <rPh sb="4" eb="5">
      <t>りょう</t>
    </rPh>
    <phoneticPr fontId="2" type="Hiragana" alignment="distributed"/>
  </si>
  <si>
    <t>※人数欄に人数を入力したら受験料が自動計算されます。</t>
    <phoneticPr fontId="2"/>
  </si>
  <si>
    <t>人 数</t>
    <phoneticPr fontId="2"/>
  </si>
  <si>
    <t>回 数</t>
    <phoneticPr fontId="2"/>
  </si>
  <si>
    <t>受 験 料</t>
    <rPh sb="0" eb="1">
      <t>ウケ</t>
    </rPh>
    <rPh sb="2" eb="3">
      <t>シルシ</t>
    </rPh>
    <rPh sb="4" eb="5">
      <t>リョウ</t>
    </rPh>
    <phoneticPr fontId="2"/>
  </si>
  <si>
    <t>送 金 額〔別途手数料〕</t>
    <phoneticPr fontId="2"/>
  </si>
  <si>
    <t>送 金 額</t>
    <phoneticPr fontId="2"/>
  </si>
  <si>
    <t>団体〔４名以上〕</t>
    <rPh sb="0" eb="2">
      <t>ダンタイ</t>
    </rPh>
    <rPh sb="4" eb="5">
      <t>メイ</t>
    </rPh>
    <rPh sb="5" eb="7">
      <t>イジョウ</t>
    </rPh>
    <phoneticPr fontId="2"/>
  </si>
  <si>
    <t>個人〔３名以下〕</t>
    <rPh sb="0" eb="2">
      <t>コジン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</si>
</sst>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"/>
    <numFmt numFmtId="177" formatCode="[&lt;=999]000;[&lt;=9999]000\-00;000\-0000"/>
  </numFmts>
  <fonts count="13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4"/>
      <name val="HG教科書体"/>
      <family val="1"/>
      <charset val="128"/>
    </font>
    <font>
      <b/>
      <sz val="10"/>
      <name val="HG教科書体"/>
      <family val="1"/>
      <charset val="128"/>
    </font>
    <font>
      <b/>
      <sz val="12"/>
      <name val="HG丸ｺﾞｼｯｸM-PRO"/>
      <family val="3"/>
      <charset val="128"/>
    </font>
    <font>
      <b/>
      <sz val="11"/>
      <name val="HG教科書体"/>
      <family val="1"/>
      <charset val="128"/>
    </font>
    <font>
      <b/>
      <sz val="11"/>
      <name val="ＭＳ Ｐゴシック"/>
      <family val="3"/>
      <charset val="128"/>
    </font>
    <font>
      <b/>
      <sz val="18"/>
      <name val="HG教科書体"/>
      <family val="1"/>
      <charset val="128"/>
    </font>
    <font>
      <sz val="16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4">
    <xf numFmtId="0" fontId="0" fillId="0" borderId="0" xfId="0"/>
    <xf numFmtId="176" fontId="0" fillId="0" borderId="0" xfId="0" applyNumberFormat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right"/>
    </xf>
    <xf numFmtId="0" fontId="7" fillId="0" borderId="0" xfId="0" applyFont="1"/>
    <xf numFmtId="0" fontId="7" fillId="2" borderId="4" xfId="0" applyFont="1" applyFill="1" applyBorder="1" applyAlignment="1">
      <alignment horizontal="center" vertical="center"/>
    </xf>
    <xf numFmtId="176" fontId="6" fillId="2" borderId="5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textRotation="255"/>
    </xf>
    <xf numFmtId="0" fontId="9" fillId="2" borderId="7" xfId="0" applyFont="1" applyFill="1" applyBorder="1" applyAlignment="1">
      <alignment horizontal="center" vertical="center" textRotation="255"/>
    </xf>
    <xf numFmtId="0" fontId="10" fillId="0" borderId="0" xfId="0" applyFont="1"/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5" fillId="0" borderId="0" xfId="0" applyFont="1"/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38" fontId="3" fillId="3" borderId="14" xfId="1" applyFont="1" applyFill="1" applyBorder="1"/>
    <xf numFmtId="0" fontId="8" fillId="3" borderId="15" xfId="0" applyFont="1" applyFill="1" applyBorder="1" applyAlignment="1">
      <alignment horizontal="center" vertical="center"/>
    </xf>
    <xf numFmtId="38" fontId="3" fillId="3" borderId="16" xfId="1" applyFont="1" applyFill="1" applyBorder="1"/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38" fontId="3" fillId="2" borderId="14" xfId="1" applyFont="1" applyFill="1" applyBorder="1"/>
    <xf numFmtId="0" fontId="8" fillId="2" borderId="15" xfId="0" applyFont="1" applyFill="1" applyBorder="1" applyAlignment="1">
      <alignment horizontal="center" vertical="center"/>
    </xf>
    <xf numFmtId="38" fontId="3" fillId="2" borderId="16" xfId="1" applyFont="1" applyFill="1" applyBorder="1"/>
    <xf numFmtId="38" fontId="3" fillId="3" borderId="17" xfId="1" applyFont="1" applyFill="1" applyBorder="1"/>
    <xf numFmtId="38" fontId="3" fillId="2" borderId="17" xfId="1" applyFont="1" applyFill="1" applyBorder="1"/>
    <xf numFmtId="176" fontId="4" fillId="0" borderId="18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76" fontId="4" fillId="0" borderId="21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76" fontId="4" fillId="0" borderId="24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right" vertical="center" indent="1"/>
    </xf>
    <xf numFmtId="177" fontId="4" fillId="0" borderId="18" xfId="0" applyNumberFormat="1" applyFont="1" applyBorder="1" applyAlignment="1">
      <alignment horizontal="center" vertical="center"/>
    </xf>
    <xf numFmtId="177" fontId="4" fillId="0" borderId="21" xfId="0" applyNumberFormat="1" applyFont="1" applyBorder="1" applyAlignment="1">
      <alignment horizontal="center" vertical="center"/>
    </xf>
    <xf numFmtId="177" fontId="4" fillId="0" borderId="24" xfId="0" applyNumberFormat="1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3" fontId="3" fillId="3" borderId="30" xfId="0" applyNumberFormat="1" applyFont="1" applyFill="1" applyBorder="1" applyAlignment="1">
      <alignment horizontal="right" vertical="center" indent="1"/>
    </xf>
    <xf numFmtId="0" fontId="3" fillId="3" borderId="31" xfId="0" applyFont="1" applyFill="1" applyBorder="1" applyAlignment="1">
      <alignment horizontal="right" vertical="center" indent="1"/>
    </xf>
    <xf numFmtId="3" fontId="3" fillId="3" borderId="32" xfId="0" applyNumberFormat="1" applyFont="1" applyFill="1" applyBorder="1" applyAlignment="1">
      <alignment horizontal="right" vertical="center" indent="1"/>
    </xf>
    <xf numFmtId="0" fontId="3" fillId="3" borderId="33" xfId="0" applyFont="1" applyFill="1" applyBorder="1" applyAlignment="1">
      <alignment horizontal="right" vertical="center" indent="1"/>
    </xf>
    <xf numFmtId="3" fontId="3" fillId="2" borderId="30" xfId="0" applyNumberFormat="1" applyFont="1" applyFill="1" applyBorder="1" applyAlignment="1">
      <alignment horizontal="right" vertical="center" indent="1"/>
    </xf>
    <xf numFmtId="0" fontId="3" fillId="2" borderId="31" xfId="0" applyFont="1" applyFill="1" applyBorder="1" applyAlignment="1">
      <alignment horizontal="right" vertical="center" indent="1"/>
    </xf>
    <xf numFmtId="3" fontId="3" fillId="2" borderId="32" xfId="0" applyNumberFormat="1" applyFont="1" applyFill="1" applyBorder="1" applyAlignment="1">
      <alignment horizontal="right" vertical="center" indent="1"/>
    </xf>
    <xf numFmtId="0" fontId="3" fillId="2" borderId="33" xfId="0" applyFont="1" applyFill="1" applyBorder="1" applyAlignment="1">
      <alignment horizontal="right" vertical="center" indent="1"/>
    </xf>
    <xf numFmtId="0" fontId="5" fillId="0" borderId="19" xfId="0" applyFont="1" applyBorder="1" applyAlignment="1">
      <alignment horizontal="left" vertical="center" indent="1"/>
    </xf>
    <xf numFmtId="0" fontId="5" fillId="0" borderId="22" xfId="0" applyFont="1" applyBorder="1" applyAlignment="1">
      <alignment horizontal="left" vertical="center" indent="1"/>
    </xf>
    <xf numFmtId="0" fontId="5" fillId="0" borderId="34" xfId="0" applyFont="1" applyBorder="1" applyAlignment="1">
      <alignment horizontal="left" vertical="center" indent="1"/>
    </xf>
    <xf numFmtId="0" fontId="4" fillId="0" borderId="19" xfId="0" applyFont="1" applyBorder="1" applyAlignment="1">
      <alignment horizontal="left" vertical="center" wrapText="1" indent="1"/>
    </xf>
    <xf numFmtId="176" fontId="3" fillId="0" borderId="35" xfId="0" applyNumberFormat="1" applyFont="1" applyBorder="1" applyAlignment="1">
      <alignment horizontal="left" vertical="center" indent="1"/>
    </xf>
    <xf numFmtId="0" fontId="4" fillId="0" borderId="36" xfId="0" applyFont="1" applyBorder="1" applyAlignment="1">
      <alignment horizontal="left" vertical="center" wrapText="1" indent="1"/>
    </xf>
    <xf numFmtId="176" fontId="3" fillId="0" borderId="23" xfId="0" applyNumberFormat="1" applyFont="1" applyBorder="1" applyAlignment="1">
      <alignment horizontal="left" vertical="center" indent="1"/>
    </xf>
    <xf numFmtId="176" fontId="3" fillId="0" borderId="26" xfId="0" applyNumberFormat="1" applyFont="1" applyBorder="1" applyAlignment="1">
      <alignment horizontal="left" vertical="center" indent="1"/>
    </xf>
    <xf numFmtId="0" fontId="5" fillId="0" borderId="36" xfId="0" applyFont="1" applyBorder="1" applyAlignment="1">
      <alignment horizontal="left" vertical="center" indent="1"/>
    </xf>
    <xf numFmtId="0" fontId="4" fillId="0" borderId="37" xfId="0" applyFont="1" applyBorder="1" applyAlignment="1">
      <alignment horizontal="left" vertical="center" wrapText="1" indent="1"/>
    </xf>
    <xf numFmtId="38" fontId="4" fillId="0" borderId="38" xfId="1" applyFont="1" applyBorder="1" applyAlignment="1">
      <alignment horizontal="right" vertical="center" wrapText="1" indent="1"/>
    </xf>
    <xf numFmtId="38" fontId="4" fillId="0" borderId="39" xfId="1" applyFont="1" applyBorder="1" applyAlignment="1">
      <alignment horizontal="right" vertical="center" wrapText="1" indent="1"/>
    </xf>
    <xf numFmtId="38" fontId="4" fillId="0" borderId="40" xfId="1" applyFont="1" applyBorder="1" applyAlignment="1">
      <alignment horizontal="right" vertical="center" indent="1"/>
    </xf>
    <xf numFmtId="0" fontId="4" fillId="0" borderId="41" xfId="0" applyFont="1" applyBorder="1" applyAlignment="1">
      <alignment horizontal="center" vertical="center"/>
    </xf>
    <xf numFmtId="0" fontId="4" fillId="0" borderId="45" xfId="0" applyFont="1" applyBorder="1" applyAlignment="1">
      <alignment horizontal="left" vertical="center" indent="1"/>
    </xf>
    <xf numFmtId="38" fontId="4" fillId="0" borderId="28" xfId="1" applyFont="1" applyBorder="1" applyAlignment="1">
      <alignment horizontal="right" vertical="center" indent="1"/>
    </xf>
    <xf numFmtId="38" fontId="4" fillId="0" borderId="47" xfId="1" applyFont="1" applyBorder="1" applyAlignment="1">
      <alignment horizontal="right" vertical="center" indent="1"/>
    </xf>
    <xf numFmtId="38" fontId="4" fillId="0" borderId="46" xfId="1" applyFont="1" applyBorder="1" applyAlignment="1">
      <alignment horizontal="right" vertical="center" indent="1"/>
    </xf>
    <xf numFmtId="0" fontId="8" fillId="3" borderId="42" xfId="0" applyFont="1" applyFill="1" applyBorder="1" applyAlignment="1">
      <alignment horizontal="right" vertical="center" indent="1"/>
    </xf>
    <xf numFmtId="0" fontId="5" fillId="3" borderId="43" xfId="0" applyFont="1" applyFill="1" applyBorder="1" applyAlignment="1">
      <alignment horizontal="right" vertical="center" indent="1"/>
    </xf>
    <xf numFmtId="0" fontId="5" fillId="3" borderId="44" xfId="0" applyFont="1" applyFill="1" applyBorder="1" applyAlignment="1">
      <alignment horizontal="right" vertical="center" indent="1"/>
    </xf>
    <xf numFmtId="0" fontId="8" fillId="2" borderId="42" xfId="0" applyFont="1" applyFill="1" applyBorder="1" applyAlignment="1">
      <alignment horizontal="right" vertical="center" indent="1"/>
    </xf>
    <xf numFmtId="0" fontId="5" fillId="2" borderId="43" xfId="0" applyFont="1" applyFill="1" applyBorder="1" applyAlignment="1">
      <alignment horizontal="right" vertical="center" indent="1"/>
    </xf>
    <xf numFmtId="0" fontId="5" fillId="2" borderId="44" xfId="0" applyFont="1" applyFill="1" applyBorder="1" applyAlignment="1">
      <alignment horizontal="right" vertical="center" indent="1"/>
    </xf>
    <xf numFmtId="0" fontId="8" fillId="0" borderId="0" xfId="0" applyFont="1" applyAlignment="1"/>
    <xf numFmtId="0" fontId="5" fillId="0" borderId="0" xfId="0" applyFont="1" applyAlignme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8</xdr:row>
      <xdr:rowOff>180975</xdr:rowOff>
    </xdr:from>
    <xdr:to>
      <xdr:col>2</xdr:col>
      <xdr:colOff>285750</xdr:colOff>
      <xdr:row>9</xdr:row>
      <xdr:rowOff>114300</xdr:rowOff>
    </xdr:to>
    <xdr:sp macro="" textlink="">
      <xdr:nvSpPr>
        <xdr:cNvPr id="3425" name="Line 13">
          <a:extLst>
            <a:ext uri="{FF2B5EF4-FFF2-40B4-BE49-F238E27FC236}">
              <a16:creationId xmlns:a16="http://schemas.microsoft.com/office/drawing/2014/main" id="{00000000-0008-0000-0300-0000610D0000}"/>
            </a:ext>
          </a:extLst>
        </xdr:cNvPr>
        <xdr:cNvSpPr>
          <a:spLocks noChangeShapeType="1"/>
        </xdr:cNvSpPr>
      </xdr:nvSpPr>
      <xdr:spPr bwMode="auto">
        <a:xfrm flipH="1">
          <a:off x="3095625" y="4495800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8</xdr:row>
      <xdr:rowOff>180975</xdr:rowOff>
    </xdr:from>
    <xdr:to>
      <xdr:col>2</xdr:col>
      <xdr:colOff>285750</xdr:colOff>
      <xdr:row>9</xdr:row>
      <xdr:rowOff>114300</xdr:rowOff>
    </xdr:to>
    <xdr:sp macro="" textlink="">
      <xdr:nvSpPr>
        <xdr:cNvPr id="3426" name="Line 15">
          <a:extLst>
            <a:ext uri="{FF2B5EF4-FFF2-40B4-BE49-F238E27FC236}">
              <a16:creationId xmlns:a16="http://schemas.microsoft.com/office/drawing/2014/main" id="{00000000-0008-0000-0300-0000620D0000}"/>
            </a:ext>
          </a:extLst>
        </xdr:cNvPr>
        <xdr:cNvSpPr>
          <a:spLocks noChangeShapeType="1"/>
        </xdr:cNvSpPr>
      </xdr:nvSpPr>
      <xdr:spPr bwMode="auto">
        <a:xfrm flipH="1">
          <a:off x="3095625" y="4495800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8</xdr:row>
      <xdr:rowOff>180975</xdr:rowOff>
    </xdr:from>
    <xdr:to>
      <xdr:col>2</xdr:col>
      <xdr:colOff>285750</xdr:colOff>
      <xdr:row>9</xdr:row>
      <xdr:rowOff>114300</xdr:rowOff>
    </xdr:to>
    <xdr:sp macro="" textlink="">
      <xdr:nvSpPr>
        <xdr:cNvPr id="3427" name="Line 13">
          <a:extLst>
            <a:ext uri="{FF2B5EF4-FFF2-40B4-BE49-F238E27FC236}">
              <a16:creationId xmlns:a16="http://schemas.microsoft.com/office/drawing/2014/main" id="{00000000-0008-0000-0300-0000630D0000}"/>
            </a:ext>
          </a:extLst>
        </xdr:cNvPr>
        <xdr:cNvSpPr>
          <a:spLocks noChangeShapeType="1"/>
        </xdr:cNvSpPr>
      </xdr:nvSpPr>
      <xdr:spPr bwMode="auto">
        <a:xfrm flipH="1">
          <a:off x="3095625" y="4495800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8</xdr:row>
      <xdr:rowOff>180975</xdr:rowOff>
    </xdr:from>
    <xdr:to>
      <xdr:col>2</xdr:col>
      <xdr:colOff>285750</xdr:colOff>
      <xdr:row>9</xdr:row>
      <xdr:rowOff>114300</xdr:rowOff>
    </xdr:to>
    <xdr:sp macro="" textlink="">
      <xdr:nvSpPr>
        <xdr:cNvPr id="3428" name="Line 15">
          <a:extLst>
            <a:ext uri="{FF2B5EF4-FFF2-40B4-BE49-F238E27FC236}">
              <a16:creationId xmlns:a16="http://schemas.microsoft.com/office/drawing/2014/main" id="{00000000-0008-0000-0300-0000640D0000}"/>
            </a:ext>
          </a:extLst>
        </xdr:cNvPr>
        <xdr:cNvSpPr>
          <a:spLocks noChangeShapeType="1"/>
        </xdr:cNvSpPr>
      </xdr:nvSpPr>
      <xdr:spPr bwMode="auto">
        <a:xfrm flipH="1">
          <a:off x="3095625" y="4495800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8</xdr:row>
      <xdr:rowOff>180975</xdr:rowOff>
    </xdr:from>
    <xdr:to>
      <xdr:col>2</xdr:col>
      <xdr:colOff>285750</xdr:colOff>
      <xdr:row>9</xdr:row>
      <xdr:rowOff>114300</xdr:rowOff>
    </xdr:to>
    <xdr:sp macro="" textlink="">
      <xdr:nvSpPr>
        <xdr:cNvPr id="3429" name="Line 15">
          <a:extLst>
            <a:ext uri="{FF2B5EF4-FFF2-40B4-BE49-F238E27FC236}">
              <a16:creationId xmlns:a16="http://schemas.microsoft.com/office/drawing/2014/main" id="{00000000-0008-0000-0300-0000650D0000}"/>
            </a:ext>
          </a:extLst>
        </xdr:cNvPr>
        <xdr:cNvSpPr>
          <a:spLocks noChangeShapeType="1"/>
        </xdr:cNvSpPr>
      </xdr:nvSpPr>
      <xdr:spPr bwMode="auto">
        <a:xfrm flipH="1">
          <a:off x="3095625" y="4495800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8</xdr:row>
      <xdr:rowOff>180975</xdr:rowOff>
    </xdr:from>
    <xdr:to>
      <xdr:col>2</xdr:col>
      <xdr:colOff>285750</xdr:colOff>
      <xdr:row>9</xdr:row>
      <xdr:rowOff>114300</xdr:rowOff>
    </xdr:to>
    <xdr:sp macro="" textlink="">
      <xdr:nvSpPr>
        <xdr:cNvPr id="3430" name="Line 13">
          <a:extLst>
            <a:ext uri="{FF2B5EF4-FFF2-40B4-BE49-F238E27FC236}">
              <a16:creationId xmlns:a16="http://schemas.microsoft.com/office/drawing/2014/main" id="{00000000-0008-0000-0300-0000660D0000}"/>
            </a:ext>
          </a:extLst>
        </xdr:cNvPr>
        <xdr:cNvSpPr>
          <a:spLocks noChangeShapeType="1"/>
        </xdr:cNvSpPr>
      </xdr:nvSpPr>
      <xdr:spPr bwMode="auto">
        <a:xfrm flipH="1">
          <a:off x="3095625" y="4495800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66675</xdr:colOff>
      <xdr:row>0</xdr:row>
      <xdr:rowOff>47625</xdr:rowOff>
    </xdr:from>
    <xdr:to>
      <xdr:col>1</xdr:col>
      <xdr:colOff>2371726</xdr:colOff>
      <xdr:row>0</xdr:row>
      <xdr:rowOff>419100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66675" y="47625"/>
          <a:ext cx="3019426" cy="371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助産師　国家試験模試　受験者名簿</a:t>
          </a:r>
        </a:p>
      </xdr:txBody>
    </xdr:sp>
    <xdr:clientData/>
  </xdr:twoCellAnchor>
  <xdr:twoCellAnchor>
    <xdr:from>
      <xdr:col>0</xdr:col>
      <xdr:colOff>57150</xdr:colOff>
      <xdr:row>0</xdr:row>
      <xdr:rowOff>552450</xdr:rowOff>
    </xdr:from>
    <xdr:to>
      <xdr:col>3</xdr:col>
      <xdr:colOff>1085850</xdr:colOff>
      <xdr:row>1</xdr:row>
      <xdr:rowOff>485775</xdr:rowOff>
    </xdr:to>
    <xdr:sp macro="" textlink="">
      <xdr:nvSpPr>
        <xdr:cNvPr id="30" name="Text Box 4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57150" y="552450"/>
          <a:ext cx="4124325" cy="581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貴　校　名　</a:t>
          </a:r>
          <a:r>
            <a:rPr lang="ja-JP" altLang="en-US" sz="14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：</a:t>
          </a:r>
        </a:p>
      </xdr:txBody>
    </xdr:sp>
    <xdr:clientData/>
  </xdr:twoCellAnchor>
  <xdr:twoCellAnchor>
    <xdr:from>
      <xdr:col>3</xdr:col>
      <xdr:colOff>1247775</xdr:colOff>
      <xdr:row>0</xdr:row>
      <xdr:rowOff>542925</xdr:rowOff>
    </xdr:from>
    <xdr:to>
      <xdr:col>6</xdr:col>
      <xdr:colOff>1219200</xdr:colOff>
      <xdr:row>1</xdr:row>
      <xdr:rowOff>476250</xdr:rowOff>
    </xdr:to>
    <xdr:sp macro="" textlink="">
      <xdr:nvSpPr>
        <xdr:cNvPr id="34" name="Text Box 5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4343400" y="542925"/>
          <a:ext cx="3514725" cy="581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ご担当　教職員名 ： </a:t>
          </a:r>
        </a:p>
        <a:p>
          <a:pPr algn="l" rtl="0"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グループ代表者名 </a:t>
          </a:r>
          <a:r>
            <a:rPr lang="ja-JP" altLang="en-US" sz="12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：</a:t>
          </a:r>
        </a:p>
      </xdr:txBody>
    </xdr:sp>
    <xdr:clientData/>
  </xdr:twoCellAnchor>
  <xdr:twoCellAnchor>
    <xdr:from>
      <xdr:col>5</xdr:col>
      <xdr:colOff>95250</xdr:colOff>
      <xdr:row>0</xdr:row>
      <xdr:rowOff>66675</xdr:rowOff>
    </xdr:from>
    <xdr:to>
      <xdr:col>6</xdr:col>
      <xdr:colOff>1228725</xdr:colOff>
      <xdr:row>0</xdr:row>
      <xdr:rowOff>428625</xdr:rowOff>
    </xdr:to>
    <xdr:sp macro="" textlink="">
      <xdr:nvSpPr>
        <xdr:cNvPr id="36" name="Text Box 6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6153150" y="66675"/>
          <a:ext cx="1714500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8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ＩＤ</a:t>
          </a: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</a:p>
      </xdr:txBody>
    </xdr:sp>
    <xdr:clientData/>
  </xdr:twoCellAnchor>
  <xdr:twoCellAnchor editAs="oneCell">
    <xdr:from>
      <xdr:col>0</xdr:col>
      <xdr:colOff>38100</xdr:colOff>
      <xdr:row>1</xdr:row>
      <xdr:rowOff>561975</xdr:rowOff>
    </xdr:from>
    <xdr:to>
      <xdr:col>6</xdr:col>
      <xdr:colOff>1228725</xdr:colOff>
      <xdr:row>2</xdr:row>
      <xdr:rowOff>571500</xdr:rowOff>
    </xdr:to>
    <xdr:sp macro="" textlink="">
      <xdr:nvSpPr>
        <xdr:cNvPr id="38" name="Text Box 18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38100" y="1209675"/>
          <a:ext cx="7829550" cy="657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○</a:t>
          </a:r>
          <a:r>
            <a:rPr lang="ja-JP" altLang="en-US" sz="11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受験者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名は，姓と名の間を全角１文字空けてください。各自受験される回の回数欄には</a:t>
          </a:r>
          <a:r>
            <a:rPr lang="en-US" altLang="ja-JP" sz="1100" b="1" i="0" strike="noStrike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『</a:t>
          </a:r>
          <a:r>
            <a:rPr lang="ja-JP" altLang="en-US" sz="1100" b="1" i="0" strike="noStrike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１</a:t>
          </a:r>
          <a:r>
            <a:rPr lang="en-US" altLang="ja-JP" sz="1100" b="1" i="0" strike="noStrike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』</a:t>
          </a:r>
          <a:r>
            <a:rPr lang="ja-JP" altLang="en-US" sz="1100" b="1" i="0" strike="noStrike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を入力 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してください。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　 貴校名，ご担当教職員またはグループ代表者名も忘れずに入力してください</a:t>
          </a:r>
          <a:r>
            <a:rPr lang="en-US" sz="11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〔</a:t>
          </a:r>
          <a:r>
            <a:rPr lang="ja-JP" altLang="en-US" sz="11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ＩＤ欄は入力不要です</a:t>
          </a:r>
          <a:r>
            <a:rPr lang="en-US" sz="11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〕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。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○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お申し込みには 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名簿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 の他に 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申込書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 が必要です。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入力後は添付メールにて右記まで　</a:t>
          </a:r>
          <a:r>
            <a:rPr lang="ja-JP" altLang="en-US" sz="1000" baseline="0">
              <a:latin typeface="HG丸ｺﾞｼｯｸM-PRO" pitchFamily="50" charset="-128"/>
              <a:ea typeface="HG丸ｺﾞｼｯｸM-PRO" pitchFamily="50" charset="-128"/>
              <a:cs typeface="+mn-cs"/>
            </a:rPr>
            <a:t>⇒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　</a:t>
          </a:r>
          <a:r>
            <a:rPr lang="en-US" sz="1200" b="1" i="0">
              <a:latin typeface="HG丸ｺﾞｼｯｸM-PRO" pitchFamily="50" charset="-128"/>
              <a:ea typeface="HG丸ｺﾞｼｯｸM-PRO" pitchFamily="50" charset="-128"/>
              <a:cs typeface="+mn-cs"/>
            </a:rPr>
            <a:t>594@quali-s.co.jp</a:t>
          </a:r>
          <a:endParaRPr lang="en-US" altLang="ja-JP" sz="1200" b="0" i="0" strike="noStrike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3</xdr:col>
      <xdr:colOff>85725</xdr:colOff>
      <xdr:row>0</xdr:row>
      <xdr:rowOff>57150</xdr:rowOff>
    </xdr:from>
    <xdr:to>
      <xdr:col>5</xdr:col>
      <xdr:colOff>9525</xdr:colOff>
      <xdr:row>0</xdr:row>
      <xdr:rowOff>476250</xdr:rowOff>
    </xdr:to>
    <xdr:sp macro="" textlink="">
      <xdr:nvSpPr>
        <xdr:cNvPr id="39" name="Text Box 3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3181350" y="57150"/>
          <a:ext cx="288607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自動的に</a:t>
          </a:r>
          <a:r>
            <a:rPr lang="ja-JP" altLang="en-US" sz="10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料金計算を行うので，</a:t>
          </a:r>
          <a:r>
            <a:rPr lang="ja-JP" altLang="en-US" sz="10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受験者名と各自</a:t>
          </a:r>
          <a:endParaRPr lang="en-US" altLang="ja-JP" sz="1000" b="0" i="0" strike="noStrike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受験回をとりまとめていただくのに便利です。</a:t>
          </a:r>
        </a:p>
      </xdr:txBody>
    </xdr:sp>
    <xdr:clientData/>
  </xdr:twoCellAnchor>
  <xdr:twoCellAnchor>
    <xdr:from>
      <xdr:col>2</xdr:col>
      <xdr:colOff>38100</xdr:colOff>
      <xdr:row>8</xdr:row>
      <xdr:rowOff>180975</xdr:rowOff>
    </xdr:from>
    <xdr:to>
      <xdr:col>2</xdr:col>
      <xdr:colOff>285750</xdr:colOff>
      <xdr:row>9</xdr:row>
      <xdr:rowOff>114300</xdr:rowOff>
    </xdr:to>
    <xdr:sp macro="" textlink="">
      <xdr:nvSpPr>
        <xdr:cNvPr id="3437" name="Line 15">
          <a:extLst>
            <a:ext uri="{FF2B5EF4-FFF2-40B4-BE49-F238E27FC236}">
              <a16:creationId xmlns:a16="http://schemas.microsoft.com/office/drawing/2014/main" id="{00000000-0008-0000-0300-00006D0D0000}"/>
            </a:ext>
          </a:extLst>
        </xdr:cNvPr>
        <xdr:cNvSpPr>
          <a:spLocks noChangeShapeType="1"/>
        </xdr:cNvSpPr>
      </xdr:nvSpPr>
      <xdr:spPr bwMode="auto">
        <a:xfrm flipH="1">
          <a:off x="3095625" y="4495800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8</xdr:row>
      <xdr:rowOff>180975</xdr:rowOff>
    </xdr:from>
    <xdr:to>
      <xdr:col>2</xdr:col>
      <xdr:colOff>285750</xdr:colOff>
      <xdr:row>9</xdr:row>
      <xdr:rowOff>114300</xdr:rowOff>
    </xdr:to>
    <xdr:sp macro="" textlink="">
      <xdr:nvSpPr>
        <xdr:cNvPr id="3438" name="Line 15">
          <a:extLst>
            <a:ext uri="{FF2B5EF4-FFF2-40B4-BE49-F238E27FC236}">
              <a16:creationId xmlns:a16="http://schemas.microsoft.com/office/drawing/2014/main" id="{00000000-0008-0000-0300-00006E0D0000}"/>
            </a:ext>
          </a:extLst>
        </xdr:cNvPr>
        <xdr:cNvSpPr>
          <a:spLocks noChangeShapeType="1"/>
        </xdr:cNvSpPr>
      </xdr:nvSpPr>
      <xdr:spPr bwMode="auto">
        <a:xfrm flipH="1">
          <a:off x="3095625" y="4495800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8</xdr:row>
      <xdr:rowOff>180975</xdr:rowOff>
    </xdr:from>
    <xdr:to>
      <xdr:col>2</xdr:col>
      <xdr:colOff>285750</xdr:colOff>
      <xdr:row>9</xdr:row>
      <xdr:rowOff>114300</xdr:rowOff>
    </xdr:to>
    <xdr:sp macro="" textlink="">
      <xdr:nvSpPr>
        <xdr:cNvPr id="3439" name="Line 13">
          <a:extLst>
            <a:ext uri="{FF2B5EF4-FFF2-40B4-BE49-F238E27FC236}">
              <a16:creationId xmlns:a16="http://schemas.microsoft.com/office/drawing/2014/main" id="{00000000-0008-0000-0300-00006F0D0000}"/>
            </a:ext>
          </a:extLst>
        </xdr:cNvPr>
        <xdr:cNvSpPr>
          <a:spLocks noChangeShapeType="1"/>
        </xdr:cNvSpPr>
      </xdr:nvSpPr>
      <xdr:spPr bwMode="auto">
        <a:xfrm flipH="1">
          <a:off x="3095625" y="4495800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8</xdr:row>
      <xdr:rowOff>85725</xdr:rowOff>
    </xdr:from>
    <xdr:to>
      <xdr:col>1</xdr:col>
      <xdr:colOff>2295525</xdr:colOff>
      <xdr:row>9</xdr:row>
      <xdr:rowOff>219075</xdr:rowOff>
    </xdr:to>
    <xdr:sp macro="" textlink="">
      <xdr:nvSpPr>
        <xdr:cNvPr id="43" name="Text Box 11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28575" y="12201525"/>
          <a:ext cx="2981325" cy="504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　</a:t>
          </a:r>
          <a:r>
            <a:rPr lang="en-US" altLang="ja-JP" sz="12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※ </a:t>
          </a:r>
          <a:r>
            <a:rPr lang="ja-JP" altLang="en-US" sz="12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当社記入欄</a:t>
          </a:r>
        </a:p>
      </xdr:txBody>
    </xdr:sp>
    <xdr:clientData/>
  </xdr:twoCellAnchor>
  <xdr:twoCellAnchor>
    <xdr:from>
      <xdr:col>1</xdr:col>
      <xdr:colOff>561975</xdr:colOff>
      <xdr:row>8</xdr:row>
      <xdr:rowOff>85725</xdr:rowOff>
    </xdr:from>
    <xdr:to>
      <xdr:col>1</xdr:col>
      <xdr:colOff>762000</xdr:colOff>
      <xdr:row>9</xdr:row>
      <xdr:rowOff>219075</xdr:rowOff>
    </xdr:to>
    <xdr:sp macro="" textlink="">
      <xdr:nvSpPr>
        <xdr:cNvPr id="44" name="Text Box 1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1276350" y="12201525"/>
          <a:ext cx="200025" cy="504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到 着</a:t>
          </a:r>
        </a:p>
      </xdr:txBody>
    </xdr:sp>
    <xdr:clientData/>
  </xdr:twoCellAnchor>
  <xdr:twoCellAnchor>
    <xdr:from>
      <xdr:col>1</xdr:col>
      <xdr:colOff>1381126</xdr:colOff>
      <xdr:row>8</xdr:row>
      <xdr:rowOff>85725</xdr:rowOff>
    </xdr:from>
    <xdr:to>
      <xdr:col>1</xdr:col>
      <xdr:colOff>1590676</xdr:colOff>
      <xdr:row>9</xdr:row>
      <xdr:rowOff>219075</xdr:rowOff>
    </xdr:to>
    <xdr:sp macro="" textlink="">
      <xdr:nvSpPr>
        <xdr:cNvPr id="45" name="Text Box 13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2095501" y="12201525"/>
          <a:ext cx="209550" cy="504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入 力</a:t>
          </a:r>
        </a:p>
      </xdr:txBody>
    </xdr:sp>
    <xdr:clientData/>
  </xdr:twoCellAnchor>
  <xdr:twoCellAnchor>
    <xdr:from>
      <xdr:col>1</xdr:col>
      <xdr:colOff>962025</xdr:colOff>
      <xdr:row>8</xdr:row>
      <xdr:rowOff>190500</xdr:rowOff>
    </xdr:from>
    <xdr:to>
      <xdr:col>1</xdr:col>
      <xdr:colOff>1190625</xdr:colOff>
      <xdr:row>9</xdr:row>
      <xdr:rowOff>123825</xdr:rowOff>
    </xdr:to>
    <xdr:sp macro="" textlink="">
      <xdr:nvSpPr>
        <xdr:cNvPr id="3443" name="Line 14">
          <a:extLst>
            <a:ext uri="{FF2B5EF4-FFF2-40B4-BE49-F238E27FC236}">
              <a16:creationId xmlns:a16="http://schemas.microsoft.com/office/drawing/2014/main" id="{00000000-0008-0000-0300-0000730D0000}"/>
            </a:ext>
          </a:extLst>
        </xdr:cNvPr>
        <xdr:cNvSpPr>
          <a:spLocks noChangeShapeType="1"/>
        </xdr:cNvSpPr>
      </xdr:nvSpPr>
      <xdr:spPr bwMode="auto">
        <a:xfrm flipH="1">
          <a:off x="1676400" y="4505325"/>
          <a:ext cx="22860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57150</xdr:rowOff>
    </xdr:from>
    <xdr:to>
      <xdr:col>6</xdr:col>
      <xdr:colOff>295275</xdr:colOff>
      <xdr:row>9</xdr:row>
      <xdr:rowOff>323851</xdr:rowOff>
    </xdr:to>
    <xdr:sp macro="" textlink="">
      <xdr:nvSpPr>
        <xdr:cNvPr id="47" name="Text Box 16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3095625" y="12172950"/>
          <a:ext cx="3838575" cy="6381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◆１回ごとお申し込みされる場合は，各回とも受験者</a:t>
          </a:r>
          <a:r>
            <a:rPr lang="en-US" altLang="ja-JP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No.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と受験者名を一致させてください。ただその場合，複数回　一括申込割引の適用はなくなりますのでご了承願います。</a:t>
          </a:r>
        </a:p>
      </xdr:txBody>
    </xdr:sp>
    <xdr:clientData/>
  </xdr:twoCellAnchor>
  <xdr:twoCellAnchor>
    <xdr:from>
      <xdr:col>1</xdr:col>
      <xdr:colOff>1781175</xdr:colOff>
      <xdr:row>8</xdr:row>
      <xdr:rowOff>180975</xdr:rowOff>
    </xdr:from>
    <xdr:to>
      <xdr:col>1</xdr:col>
      <xdr:colOff>2066925</xdr:colOff>
      <xdr:row>9</xdr:row>
      <xdr:rowOff>152400</xdr:rowOff>
    </xdr:to>
    <xdr:sp macro="" textlink="">
      <xdr:nvSpPr>
        <xdr:cNvPr id="3445" name="Line 23">
          <a:extLst>
            <a:ext uri="{FF2B5EF4-FFF2-40B4-BE49-F238E27FC236}">
              <a16:creationId xmlns:a16="http://schemas.microsoft.com/office/drawing/2014/main" id="{00000000-0008-0000-0300-0000750D0000}"/>
            </a:ext>
          </a:extLst>
        </xdr:cNvPr>
        <xdr:cNvSpPr>
          <a:spLocks noChangeShapeType="1"/>
        </xdr:cNvSpPr>
      </xdr:nvSpPr>
      <xdr:spPr bwMode="auto">
        <a:xfrm flipH="1">
          <a:off x="2495550" y="4495800"/>
          <a:ext cx="28575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352425</xdr:colOff>
      <xdr:row>8</xdr:row>
      <xdr:rowOff>228600</xdr:rowOff>
    </xdr:from>
    <xdr:to>
      <xdr:col>6</xdr:col>
      <xdr:colOff>1228725</xdr:colOff>
      <xdr:row>9</xdr:row>
      <xdr:rowOff>180975</xdr:rowOff>
    </xdr:to>
    <xdr:sp macro="" textlink="">
      <xdr:nvSpPr>
        <xdr:cNvPr id="49" name="Text Box 17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6991350" y="12344400"/>
          <a:ext cx="876300" cy="3238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600" b="0" i="1" strike="noStrike">
              <a:solidFill>
                <a:srgbClr val="000000"/>
              </a:solidFill>
              <a:latin typeface="Century Schoolbook" pitchFamily="18" charset="0"/>
              <a:ea typeface="ＭＳ Ｐゴシック"/>
            </a:rPr>
            <a:t>Quali-S</a:t>
          </a:r>
          <a:endParaRPr lang="ja-JP" altLang="en-US" sz="1600" b="0" i="1" strike="noStrike">
            <a:solidFill>
              <a:srgbClr val="000000"/>
            </a:solidFill>
            <a:latin typeface="Century Schoolbook" pitchFamily="18" charset="0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47625</xdr:rowOff>
    </xdr:from>
    <xdr:to>
      <xdr:col>1</xdr:col>
      <xdr:colOff>2371726</xdr:colOff>
      <xdr:row>0</xdr:row>
      <xdr:rowOff>419100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6675" y="47625"/>
          <a:ext cx="3019426" cy="371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助産師　国家試験模試　受験者名簿</a:t>
          </a:r>
        </a:p>
      </xdr:txBody>
    </xdr:sp>
    <xdr:clientData/>
  </xdr:twoCellAnchor>
  <xdr:twoCellAnchor>
    <xdr:from>
      <xdr:col>0</xdr:col>
      <xdr:colOff>57150</xdr:colOff>
      <xdr:row>0</xdr:row>
      <xdr:rowOff>552450</xdr:rowOff>
    </xdr:from>
    <xdr:to>
      <xdr:col>3</xdr:col>
      <xdr:colOff>1085850</xdr:colOff>
      <xdr:row>1</xdr:row>
      <xdr:rowOff>485775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7150" y="552450"/>
          <a:ext cx="4124325" cy="581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貴　校　名　</a:t>
          </a:r>
          <a:r>
            <a:rPr lang="ja-JP" altLang="en-US" sz="14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：</a:t>
          </a:r>
        </a:p>
      </xdr:txBody>
    </xdr:sp>
    <xdr:clientData/>
  </xdr:twoCellAnchor>
  <xdr:twoCellAnchor>
    <xdr:from>
      <xdr:col>3</xdr:col>
      <xdr:colOff>1247775</xdr:colOff>
      <xdr:row>0</xdr:row>
      <xdr:rowOff>542925</xdr:rowOff>
    </xdr:from>
    <xdr:to>
      <xdr:col>6</xdr:col>
      <xdr:colOff>1219200</xdr:colOff>
      <xdr:row>1</xdr:row>
      <xdr:rowOff>476250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4343400" y="542925"/>
          <a:ext cx="3514725" cy="581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ご担当　教職員名 ： </a:t>
          </a:r>
        </a:p>
        <a:p>
          <a:pPr algn="l" rtl="0"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グループ代表者名 </a:t>
          </a:r>
          <a:r>
            <a:rPr lang="ja-JP" altLang="en-US" sz="12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：</a:t>
          </a:r>
        </a:p>
      </xdr:txBody>
    </xdr:sp>
    <xdr:clientData/>
  </xdr:twoCellAnchor>
  <xdr:twoCellAnchor>
    <xdr:from>
      <xdr:col>5</xdr:col>
      <xdr:colOff>95250</xdr:colOff>
      <xdr:row>0</xdr:row>
      <xdr:rowOff>66675</xdr:rowOff>
    </xdr:from>
    <xdr:to>
      <xdr:col>6</xdr:col>
      <xdr:colOff>1228725</xdr:colOff>
      <xdr:row>0</xdr:row>
      <xdr:rowOff>428625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153150" y="66675"/>
          <a:ext cx="1714500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8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ＩＤ</a:t>
          </a: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</a:p>
      </xdr:txBody>
    </xdr:sp>
    <xdr:clientData/>
  </xdr:twoCellAnchor>
  <xdr:twoCellAnchor>
    <xdr:from>
      <xdr:col>2</xdr:col>
      <xdr:colOff>38100</xdr:colOff>
      <xdr:row>30</xdr:row>
      <xdr:rowOff>180975</xdr:rowOff>
    </xdr:from>
    <xdr:to>
      <xdr:col>2</xdr:col>
      <xdr:colOff>285750</xdr:colOff>
      <xdr:row>31</xdr:row>
      <xdr:rowOff>114300</xdr:rowOff>
    </xdr:to>
    <xdr:sp macro="" textlink="">
      <xdr:nvSpPr>
        <xdr:cNvPr id="1285" name="Line 15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>
          <a:spLocks noChangeShapeType="1"/>
        </xdr:cNvSpPr>
      </xdr:nvSpPr>
      <xdr:spPr bwMode="auto">
        <a:xfrm flipH="1">
          <a:off x="3095625" y="12296775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38100</xdr:colOff>
      <xdr:row>1</xdr:row>
      <xdr:rowOff>561975</xdr:rowOff>
    </xdr:from>
    <xdr:to>
      <xdr:col>6</xdr:col>
      <xdr:colOff>1228725</xdr:colOff>
      <xdr:row>2</xdr:row>
      <xdr:rowOff>571500</xdr:rowOff>
    </xdr:to>
    <xdr:sp macro="" textlink="">
      <xdr:nvSpPr>
        <xdr:cNvPr id="7" name="Text Box 1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8100" y="1209675"/>
          <a:ext cx="7829550" cy="657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○</a:t>
          </a:r>
          <a:r>
            <a:rPr lang="ja-JP" altLang="en-US" sz="11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受験者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名は，姓と名の間を全角１文字空けてください。各自受験される回の回数欄には</a:t>
          </a:r>
          <a:r>
            <a:rPr lang="en-US" altLang="ja-JP" sz="1100" b="1" i="0" strike="noStrike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『</a:t>
          </a:r>
          <a:r>
            <a:rPr lang="ja-JP" altLang="en-US" sz="1100" b="1" i="0" strike="noStrike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１</a:t>
          </a:r>
          <a:r>
            <a:rPr lang="en-US" altLang="ja-JP" sz="1100" b="1" i="0" strike="noStrike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』</a:t>
          </a:r>
          <a:r>
            <a:rPr lang="ja-JP" altLang="en-US" sz="1100" b="1" i="0" strike="noStrike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を入力 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してください。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　 貴校名，ご担当教職員またはグループ代表者名も忘れずに入力してください</a:t>
          </a:r>
          <a:r>
            <a:rPr lang="en-US" altLang="ja-JP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〔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ＩＤ欄は入力不要です</a:t>
          </a:r>
          <a:r>
            <a:rPr lang="en-US" altLang="ja-JP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〕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。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○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お申し込みには 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名簿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 の他に 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申込書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 が必要です。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入力後は添付メールにて右記まで　</a:t>
          </a:r>
          <a:r>
            <a:rPr lang="ja-JP" altLang="en-US" sz="1000" baseline="0">
              <a:latin typeface="HG丸ｺﾞｼｯｸM-PRO" pitchFamily="50" charset="-128"/>
              <a:ea typeface="HG丸ｺﾞｼｯｸM-PRO" pitchFamily="50" charset="-128"/>
              <a:cs typeface="+mn-cs"/>
            </a:rPr>
            <a:t>⇒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　</a:t>
          </a:r>
          <a:r>
            <a:rPr lang="en-US" sz="1200" b="1" i="0">
              <a:latin typeface="HG丸ｺﾞｼｯｸM-PRO" pitchFamily="50" charset="-128"/>
              <a:ea typeface="HG丸ｺﾞｼｯｸM-PRO" pitchFamily="50" charset="-128"/>
              <a:cs typeface="+mn-cs"/>
            </a:rPr>
            <a:t>594@quali-s.co.jp</a:t>
          </a:r>
          <a:endParaRPr lang="en-US" altLang="ja-JP" sz="1200" b="0" i="0" strike="noStrike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2</xdr:col>
      <xdr:colOff>38100</xdr:colOff>
      <xdr:row>30</xdr:row>
      <xdr:rowOff>180975</xdr:rowOff>
    </xdr:from>
    <xdr:to>
      <xdr:col>2</xdr:col>
      <xdr:colOff>285750</xdr:colOff>
      <xdr:row>31</xdr:row>
      <xdr:rowOff>114300</xdr:rowOff>
    </xdr:to>
    <xdr:sp macro="" textlink="">
      <xdr:nvSpPr>
        <xdr:cNvPr id="1287" name="Line 15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>
          <a:spLocks noChangeShapeType="1"/>
        </xdr:cNvSpPr>
      </xdr:nvSpPr>
      <xdr:spPr bwMode="auto">
        <a:xfrm flipH="1">
          <a:off x="3095625" y="12296775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30</xdr:row>
      <xdr:rowOff>180975</xdr:rowOff>
    </xdr:from>
    <xdr:to>
      <xdr:col>2</xdr:col>
      <xdr:colOff>285750</xdr:colOff>
      <xdr:row>31</xdr:row>
      <xdr:rowOff>114300</xdr:rowOff>
    </xdr:to>
    <xdr:sp macro="" textlink="">
      <xdr:nvSpPr>
        <xdr:cNvPr id="1288" name="Line 13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>
          <a:spLocks noChangeShapeType="1"/>
        </xdr:cNvSpPr>
      </xdr:nvSpPr>
      <xdr:spPr bwMode="auto">
        <a:xfrm flipH="1">
          <a:off x="3095625" y="12296775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30</xdr:row>
      <xdr:rowOff>85725</xdr:rowOff>
    </xdr:from>
    <xdr:to>
      <xdr:col>1</xdr:col>
      <xdr:colOff>2295525</xdr:colOff>
      <xdr:row>31</xdr:row>
      <xdr:rowOff>219075</xdr:rowOff>
    </xdr:to>
    <xdr:sp macro="" textlink="">
      <xdr:nvSpPr>
        <xdr:cNvPr id="10" name="Text Box 1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8575" y="12201525"/>
          <a:ext cx="2981325" cy="504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　</a:t>
          </a:r>
          <a:r>
            <a:rPr lang="en-US" altLang="ja-JP" sz="12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※ </a:t>
          </a:r>
          <a:r>
            <a:rPr lang="ja-JP" altLang="en-US" sz="12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当社記入欄</a:t>
          </a:r>
        </a:p>
      </xdr:txBody>
    </xdr:sp>
    <xdr:clientData/>
  </xdr:twoCellAnchor>
  <xdr:twoCellAnchor>
    <xdr:from>
      <xdr:col>1</xdr:col>
      <xdr:colOff>561975</xdr:colOff>
      <xdr:row>30</xdr:row>
      <xdr:rowOff>85725</xdr:rowOff>
    </xdr:from>
    <xdr:to>
      <xdr:col>1</xdr:col>
      <xdr:colOff>762000</xdr:colOff>
      <xdr:row>31</xdr:row>
      <xdr:rowOff>219075</xdr:rowOff>
    </xdr:to>
    <xdr:sp macro="" textlink="">
      <xdr:nvSpPr>
        <xdr:cNvPr id="11" name="Text Box 1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276350" y="12201525"/>
          <a:ext cx="200025" cy="504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到 着</a:t>
          </a:r>
        </a:p>
      </xdr:txBody>
    </xdr:sp>
    <xdr:clientData/>
  </xdr:twoCellAnchor>
  <xdr:twoCellAnchor>
    <xdr:from>
      <xdr:col>1</xdr:col>
      <xdr:colOff>1381126</xdr:colOff>
      <xdr:row>30</xdr:row>
      <xdr:rowOff>85725</xdr:rowOff>
    </xdr:from>
    <xdr:to>
      <xdr:col>1</xdr:col>
      <xdr:colOff>1590676</xdr:colOff>
      <xdr:row>31</xdr:row>
      <xdr:rowOff>219075</xdr:rowOff>
    </xdr:to>
    <xdr:sp macro="" textlink="">
      <xdr:nvSpPr>
        <xdr:cNvPr id="12" name="Text Box 1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095501" y="12201525"/>
          <a:ext cx="209550" cy="504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入 力</a:t>
          </a:r>
        </a:p>
      </xdr:txBody>
    </xdr:sp>
    <xdr:clientData/>
  </xdr:twoCellAnchor>
  <xdr:twoCellAnchor>
    <xdr:from>
      <xdr:col>1</xdr:col>
      <xdr:colOff>962025</xdr:colOff>
      <xdr:row>30</xdr:row>
      <xdr:rowOff>190500</xdr:rowOff>
    </xdr:from>
    <xdr:to>
      <xdr:col>1</xdr:col>
      <xdr:colOff>1190625</xdr:colOff>
      <xdr:row>31</xdr:row>
      <xdr:rowOff>123825</xdr:rowOff>
    </xdr:to>
    <xdr:sp macro="" textlink="">
      <xdr:nvSpPr>
        <xdr:cNvPr id="1292" name="Line 14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>
          <a:spLocks noChangeShapeType="1"/>
        </xdr:cNvSpPr>
      </xdr:nvSpPr>
      <xdr:spPr bwMode="auto">
        <a:xfrm flipH="1">
          <a:off x="1676400" y="12306300"/>
          <a:ext cx="22860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30</xdr:row>
      <xdr:rowOff>57150</xdr:rowOff>
    </xdr:from>
    <xdr:to>
      <xdr:col>6</xdr:col>
      <xdr:colOff>295275</xdr:colOff>
      <xdr:row>31</xdr:row>
      <xdr:rowOff>323851</xdr:rowOff>
    </xdr:to>
    <xdr:sp macro="" textlink="">
      <xdr:nvSpPr>
        <xdr:cNvPr id="14" name="Text Box 1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095625" y="12172950"/>
          <a:ext cx="3838575" cy="6381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◆１回ごとお申し込みされる場合は，各回とも受験者</a:t>
          </a:r>
          <a:r>
            <a:rPr lang="en-US" altLang="ja-JP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No.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と受験者名を一致させてください。ただその場合，複数回　一括申込割引の適用はなくなりますのでご了承願います。</a:t>
          </a:r>
        </a:p>
      </xdr:txBody>
    </xdr:sp>
    <xdr:clientData/>
  </xdr:twoCellAnchor>
  <xdr:twoCellAnchor>
    <xdr:from>
      <xdr:col>1</xdr:col>
      <xdr:colOff>1781175</xdr:colOff>
      <xdr:row>30</xdr:row>
      <xdr:rowOff>180975</xdr:rowOff>
    </xdr:from>
    <xdr:to>
      <xdr:col>1</xdr:col>
      <xdr:colOff>2066925</xdr:colOff>
      <xdr:row>31</xdr:row>
      <xdr:rowOff>152400</xdr:rowOff>
    </xdr:to>
    <xdr:sp macro="" textlink="">
      <xdr:nvSpPr>
        <xdr:cNvPr id="1294" name="Line 2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>
          <a:spLocks noChangeShapeType="1"/>
        </xdr:cNvSpPr>
      </xdr:nvSpPr>
      <xdr:spPr bwMode="auto">
        <a:xfrm flipH="1">
          <a:off x="2495550" y="12296775"/>
          <a:ext cx="28575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352425</xdr:colOff>
      <xdr:row>30</xdr:row>
      <xdr:rowOff>228600</xdr:rowOff>
    </xdr:from>
    <xdr:to>
      <xdr:col>6</xdr:col>
      <xdr:colOff>1228725</xdr:colOff>
      <xdr:row>31</xdr:row>
      <xdr:rowOff>180975</xdr:rowOff>
    </xdr:to>
    <xdr:sp macro="" textlink="">
      <xdr:nvSpPr>
        <xdr:cNvPr id="16" name="Text Box 17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991350" y="12344400"/>
          <a:ext cx="876300" cy="3238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600" b="0" i="1" strike="noStrike">
              <a:solidFill>
                <a:srgbClr val="000000"/>
              </a:solidFill>
              <a:latin typeface="Century Schoolbook" pitchFamily="18" charset="0"/>
              <a:ea typeface="ＭＳ Ｐゴシック"/>
            </a:rPr>
            <a:t>Quali-S</a:t>
          </a:r>
          <a:endParaRPr lang="ja-JP" altLang="en-US" sz="1600" b="0" i="1" strike="noStrike">
            <a:solidFill>
              <a:srgbClr val="000000"/>
            </a:solidFill>
            <a:latin typeface="Century Schoolbook" pitchFamily="18" charset="0"/>
            <a:ea typeface="ＭＳ Ｐゴシック"/>
          </a:endParaRPr>
        </a:p>
      </xdr:txBody>
    </xdr:sp>
    <xdr:clientData/>
  </xdr:twoCellAnchor>
  <xdr:twoCellAnchor>
    <xdr:from>
      <xdr:col>3</xdr:col>
      <xdr:colOff>85725</xdr:colOff>
      <xdr:row>0</xdr:row>
      <xdr:rowOff>57150</xdr:rowOff>
    </xdr:from>
    <xdr:to>
      <xdr:col>5</xdr:col>
      <xdr:colOff>9525</xdr:colOff>
      <xdr:row>0</xdr:row>
      <xdr:rowOff>476250</xdr:rowOff>
    </xdr:to>
    <xdr:sp macro="" textlink="">
      <xdr:nvSpPr>
        <xdr:cNvPr id="17" name="Text Box 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3181350" y="57150"/>
          <a:ext cx="288607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自動的に</a:t>
          </a:r>
          <a:r>
            <a:rPr lang="ja-JP" altLang="en-US" sz="10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料金計算を行うので，</a:t>
          </a:r>
          <a:r>
            <a:rPr lang="ja-JP" altLang="en-US" sz="10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受験者名と各自</a:t>
          </a:r>
          <a:endParaRPr lang="en-US" altLang="ja-JP" sz="1000" b="0" i="0" strike="noStrike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受験回をとりまとめていただくのに便利です。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47625</xdr:rowOff>
    </xdr:from>
    <xdr:to>
      <xdr:col>1</xdr:col>
      <xdr:colOff>2371726</xdr:colOff>
      <xdr:row>0</xdr:row>
      <xdr:rowOff>419100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66675" y="47625"/>
          <a:ext cx="3019426" cy="371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助産師　国家試験模試　受験者名簿</a:t>
          </a:r>
        </a:p>
      </xdr:txBody>
    </xdr:sp>
    <xdr:clientData/>
  </xdr:twoCellAnchor>
  <xdr:twoCellAnchor>
    <xdr:from>
      <xdr:col>0</xdr:col>
      <xdr:colOff>57150</xdr:colOff>
      <xdr:row>0</xdr:row>
      <xdr:rowOff>552450</xdr:rowOff>
    </xdr:from>
    <xdr:to>
      <xdr:col>3</xdr:col>
      <xdr:colOff>1085850</xdr:colOff>
      <xdr:row>1</xdr:row>
      <xdr:rowOff>485775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 txBox="1">
          <a:spLocks noChangeArrowheads="1"/>
        </xdr:cNvSpPr>
      </xdr:nvSpPr>
      <xdr:spPr bwMode="auto">
        <a:xfrm>
          <a:off x="57150" y="552450"/>
          <a:ext cx="4124325" cy="581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貴　校　名　</a:t>
          </a:r>
          <a:r>
            <a:rPr lang="ja-JP" altLang="en-US" sz="14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：</a:t>
          </a:r>
        </a:p>
      </xdr:txBody>
    </xdr:sp>
    <xdr:clientData/>
  </xdr:twoCellAnchor>
  <xdr:twoCellAnchor>
    <xdr:from>
      <xdr:col>3</xdr:col>
      <xdr:colOff>1247775</xdr:colOff>
      <xdr:row>0</xdr:row>
      <xdr:rowOff>542925</xdr:rowOff>
    </xdr:from>
    <xdr:to>
      <xdr:col>6</xdr:col>
      <xdr:colOff>1219200</xdr:colOff>
      <xdr:row>1</xdr:row>
      <xdr:rowOff>476250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 txBox="1">
          <a:spLocks noChangeArrowheads="1"/>
        </xdr:cNvSpPr>
      </xdr:nvSpPr>
      <xdr:spPr bwMode="auto">
        <a:xfrm>
          <a:off x="4343400" y="542925"/>
          <a:ext cx="3514725" cy="581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ご担当　教職員名 ： </a:t>
          </a:r>
        </a:p>
        <a:p>
          <a:pPr algn="l" rtl="0"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グループ代表者名 </a:t>
          </a:r>
          <a:r>
            <a:rPr lang="ja-JP" altLang="en-US" sz="12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：</a:t>
          </a:r>
        </a:p>
      </xdr:txBody>
    </xdr:sp>
    <xdr:clientData/>
  </xdr:twoCellAnchor>
  <xdr:twoCellAnchor>
    <xdr:from>
      <xdr:col>5</xdr:col>
      <xdr:colOff>95250</xdr:colOff>
      <xdr:row>0</xdr:row>
      <xdr:rowOff>66675</xdr:rowOff>
    </xdr:from>
    <xdr:to>
      <xdr:col>6</xdr:col>
      <xdr:colOff>1228725</xdr:colOff>
      <xdr:row>0</xdr:row>
      <xdr:rowOff>428625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 txBox="1">
          <a:spLocks noChangeArrowheads="1"/>
        </xdr:cNvSpPr>
      </xdr:nvSpPr>
      <xdr:spPr bwMode="auto">
        <a:xfrm>
          <a:off x="6153150" y="66675"/>
          <a:ext cx="1714500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8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ＩＤ</a:t>
          </a: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</a:p>
      </xdr:txBody>
    </xdr:sp>
    <xdr:clientData/>
  </xdr:twoCellAnchor>
  <xdr:twoCellAnchor>
    <xdr:from>
      <xdr:col>2</xdr:col>
      <xdr:colOff>38100</xdr:colOff>
      <xdr:row>30</xdr:row>
      <xdr:rowOff>180975</xdr:rowOff>
    </xdr:from>
    <xdr:to>
      <xdr:col>2</xdr:col>
      <xdr:colOff>285750</xdr:colOff>
      <xdr:row>31</xdr:row>
      <xdr:rowOff>114300</xdr:rowOff>
    </xdr:to>
    <xdr:sp macro="" textlink="">
      <xdr:nvSpPr>
        <xdr:cNvPr id="2309" name="Line 15">
          <a:extLst>
            <a:ext uri="{FF2B5EF4-FFF2-40B4-BE49-F238E27FC236}">
              <a16:creationId xmlns:a16="http://schemas.microsoft.com/office/drawing/2014/main" id="{00000000-0008-0000-0100-000005090000}"/>
            </a:ext>
          </a:extLst>
        </xdr:cNvPr>
        <xdr:cNvSpPr>
          <a:spLocks noChangeShapeType="1"/>
        </xdr:cNvSpPr>
      </xdr:nvSpPr>
      <xdr:spPr bwMode="auto">
        <a:xfrm flipH="1">
          <a:off x="3095625" y="12296775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38100</xdr:colOff>
      <xdr:row>1</xdr:row>
      <xdr:rowOff>561975</xdr:rowOff>
    </xdr:from>
    <xdr:to>
      <xdr:col>6</xdr:col>
      <xdr:colOff>1228725</xdr:colOff>
      <xdr:row>2</xdr:row>
      <xdr:rowOff>571500</xdr:rowOff>
    </xdr:to>
    <xdr:sp macro="" textlink="">
      <xdr:nvSpPr>
        <xdr:cNvPr id="1042" name="Text Box 18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SpPr txBox="1">
          <a:spLocks noChangeArrowheads="1"/>
        </xdr:cNvSpPr>
      </xdr:nvSpPr>
      <xdr:spPr bwMode="auto">
        <a:xfrm>
          <a:off x="38100" y="1209675"/>
          <a:ext cx="7829550" cy="657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○</a:t>
          </a:r>
          <a:r>
            <a:rPr lang="ja-JP" altLang="en-US" sz="11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受験者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名は，姓と名の間を全角１文字空けてください。各自受験される回の回数欄には</a:t>
          </a:r>
          <a:r>
            <a:rPr lang="en-US" altLang="ja-JP" sz="1100" b="1" i="0" strike="noStrike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『</a:t>
          </a:r>
          <a:r>
            <a:rPr lang="ja-JP" altLang="en-US" sz="1100" b="1" i="0" strike="noStrike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１</a:t>
          </a:r>
          <a:r>
            <a:rPr lang="en-US" altLang="ja-JP" sz="1100" b="1" i="0" strike="noStrike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』</a:t>
          </a:r>
          <a:r>
            <a:rPr lang="ja-JP" altLang="en-US" sz="1100" b="1" i="0" strike="noStrike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を入力 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してください。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　 貴校名，ご担当教職員またはグループ代表者名も忘れずに入力してください</a:t>
          </a:r>
          <a:r>
            <a:rPr lang="en-US" altLang="ja-JP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〔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ＩＤ欄は入力不要です</a:t>
          </a:r>
          <a:r>
            <a:rPr lang="en-US" altLang="ja-JP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〕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。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○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お申し込みには 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名簿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 の他に 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申込書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 が必要です。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入力後は添付メールにて右記まで　</a:t>
          </a:r>
          <a:r>
            <a:rPr lang="ja-JP" altLang="en-US" sz="1000" baseline="0">
              <a:latin typeface="HG丸ｺﾞｼｯｸM-PRO" pitchFamily="50" charset="-128"/>
              <a:ea typeface="HG丸ｺﾞｼｯｸM-PRO" pitchFamily="50" charset="-128"/>
              <a:cs typeface="+mn-cs"/>
            </a:rPr>
            <a:t>⇒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　</a:t>
          </a:r>
          <a:r>
            <a:rPr lang="en-US" sz="1200" b="1" i="0">
              <a:latin typeface="HG丸ｺﾞｼｯｸM-PRO" pitchFamily="50" charset="-128"/>
              <a:ea typeface="HG丸ｺﾞｼｯｸM-PRO" pitchFamily="50" charset="-128"/>
              <a:cs typeface="+mn-cs"/>
            </a:rPr>
            <a:t>594@quali-s.co.jp</a:t>
          </a:r>
          <a:endParaRPr lang="en-US" altLang="ja-JP" sz="1200" b="0" i="0" strike="noStrike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2</xdr:col>
      <xdr:colOff>38100</xdr:colOff>
      <xdr:row>30</xdr:row>
      <xdr:rowOff>180975</xdr:rowOff>
    </xdr:from>
    <xdr:to>
      <xdr:col>2</xdr:col>
      <xdr:colOff>285750</xdr:colOff>
      <xdr:row>31</xdr:row>
      <xdr:rowOff>114300</xdr:rowOff>
    </xdr:to>
    <xdr:sp macro="" textlink="">
      <xdr:nvSpPr>
        <xdr:cNvPr id="2311" name="Line 15">
          <a:extLst>
            <a:ext uri="{FF2B5EF4-FFF2-40B4-BE49-F238E27FC236}">
              <a16:creationId xmlns:a16="http://schemas.microsoft.com/office/drawing/2014/main" id="{00000000-0008-0000-0100-000007090000}"/>
            </a:ext>
          </a:extLst>
        </xdr:cNvPr>
        <xdr:cNvSpPr>
          <a:spLocks noChangeShapeType="1"/>
        </xdr:cNvSpPr>
      </xdr:nvSpPr>
      <xdr:spPr bwMode="auto">
        <a:xfrm flipH="1">
          <a:off x="3095625" y="12296775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30</xdr:row>
      <xdr:rowOff>180975</xdr:rowOff>
    </xdr:from>
    <xdr:to>
      <xdr:col>2</xdr:col>
      <xdr:colOff>285750</xdr:colOff>
      <xdr:row>31</xdr:row>
      <xdr:rowOff>114300</xdr:rowOff>
    </xdr:to>
    <xdr:sp macro="" textlink="">
      <xdr:nvSpPr>
        <xdr:cNvPr id="2312" name="Line 13">
          <a:extLst>
            <a:ext uri="{FF2B5EF4-FFF2-40B4-BE49-F238E27FC236}">
              <a16:creationId xmlns:a16="http://schemas.microsoft.com/office/drawing/2014/main" id="{00000000-0008-0000-0100-000008090000}"/>
            </a:ext>
          </a:extLst>
        </xdr:cNvPr>
        <xdr:cNvSpPr>
          <a:spLocks noChangeShapeType="1"/>
        </xdr:cNvSpPr>
      </xdr:nvSpPr>
      <xdr:spPr bwMode="auto">
        <a:xfrm flipH="1">
          <a:off x="3095625" y="12296775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30</xdr:row>
      <xdr:rowOff>85725</xdr:rowOff>
    </xdr:from>
    <xdr:to>
      <xdr:col>1</xdr:col>
      <xdr:colOff>2295525</xdr:colOff>
      <xdr:row>31</xdr:row>
      <xdr:rowOff>219075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28575" y="12201525"/>
          <a:ext cx="2981325" cy="504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　</a:t>
          </a:r>
          <a:r>
            <a:rPr lang="en-US" altLang="ja-JP" sz="12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※ </a:t>
          </a:r>
          <a:r>
            <a:rPr lang="ja-JP" altLang="en-US" sz="12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当社記入欄</a:t>
          </a:r>
        </a:p>
      </xdr:txBody>
    </xdr:sp>
    <xdr:clientData/>
  </xdr:twoCellAnchor>
  <xdr:twoCellAnchor>
    <xdr:from>
      <xdr:col>1</xdr:col>
      <xdr:colOff>561975</xdr:colOff>
      <xdr:row>30</xdr:row>
      <xdr:rowOff>85725</xdr:rowOff>
    </xdr:from>
    <xdr:to>
      <xdr:col>1</xdr:col>
      <xdr:colOff>762000</xdr:colOff>
      <xdr:row>31</xdr:row>
      <xdr:rowOff>219075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1276350" y="12201525"/>
          <a:ext cx="200025" cy="504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到 着</a:t>
          </a:r>
        </a:p>
      </xdr:txBody>
    </xdr:sp>
    <xdr:clientData/>
  </xdr:twoCellAnchor>
  <xdr:twoCellAnchor>
    <xdr:from>
      <xdr:col>1</xdr:col>
      <xdr:colOff>1381126</xdr:colOff>
      <xdr:row>30</xdr:row>
      <xdr:rowOff>85725</xdr:rowOff>
    </xdr:from>
    <xdr:to>
      <xdr:col>1</xdr:col>
      <xdr:colOff>1590676</xdr:colOff>
      <xdr:row>31</xdr:row>
      <xdr:rowOff>219075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2095501" y="12201525"/>
          <a:ext cx="209550" cy="504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入 力</a:t>
          </a:r>
        </a:p>
      </xdr:txBody>
    </xdr:sp>
    <xdr:clientData/>
  </xdr:twoCellAnchor>
  <xdr:twoCellAnchor>
    <xdr:from>
      <xdr:col>1</xdr:col>
      <xdr:colOff>962025</xdr:colOff>
      <xdr:row>30</xdr:row>
      <xdr:rowOff>190500</xdr:rowOff>
    </xdr:from>
    <xdr:to>
      <xdr:col>1</xdr:col>
      <xdr:colOff>1190625</xdr:colOff>
      <xdr:row>31</xdr:row>
      <xdr:rowOff>123825</xdr:rowOff>
    </xdr:to>
    <xdr:sp macro="" textlink="">
      <xdr:nvSpPr>
        <xdr:cNvPr id="2316" name="Line 14">
          <a:extLst>
            <a:ext uri="{FF2B5EF4-FFF2-40B4-BE49-F238E27FC236}">
              <a16:creationId xmlns:a16="http://schemas.microsoft.com/office/drawing/2014/main" id="{00000000-0008-0000-0100-00000C090000}"/>
            </a:ext>
          </a:extLst>
        </xdr:cNvPr>
        <xdr:cNvSpPr>
          <a:spLocks noChangeShapeType="1"/>
        </xdr:cNvSpPr>
      </xdr:nvSpPr>
      <xdr:spPr bwMode="auto">
        <a:xfrm flipH="1">
          <a:off x="1676400" y="12306300"/>
          <a:ext cx="22860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30</xdr:row>
      <xdr:rowOff>57150</xdr:rowOff>
    </xdr:from>
    <xdr:to>
      <xdr:col>6</xdr:col>
      <xdr:colOff>295275</xdr:colOff>
      <xdr:row>31</xdr:row>
      <xdr:rowOff>323851</xdr:rowOff>
    </xdr:to>
    <xdr:sp macro="" textlink="">
      <xdr:nvSpPr>
        <xdr:cNvPr id="16" name="Text Box 16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3095625" y="12172950"/>
          <a:ext cx="3838575" cy="6381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◆１回ごとお申し込みされる場合は，各回とも受験者</a:t>
          </a:r>
          <a:r>
            <a:rPr lang="en-US" altLang="ja-JP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No.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と受験者名を一致させてください。ただその場合，複数回　一括申込割引の適用はなくなりますのでご了承願います。</a:t>
          </a:r>
        </a:p>
      </xdr:txBody>
    </xdr:sp>
    <xdr:clientData/>
  </xdr:twoCellAnchor>
  <xdr:twoCellAnchor>
    <xdr:from>
      <xdr:col>1</xdr:col>
      <xdr:colOff>1781175</xdr:colOff>
      <xdr:row>30</xdr:row>
      <xdr:rowOff>180975</xdr:rowOff>
    </xdr:from>
    <xdr:to>
      <xdr:col>1</xdr:col>
      <xdr:colOff>2066925</xdr:colOff>
      <xdr:row>31</xdr:row>
      <xdr:rowOff>152400</xdr:rowOff>
    </xdr:to>
    <xdr:sp macro="" textlink="">
      <xdr:nvSpPr>
        <xdr:cNvPr id="2318" name="Line 23">
          <a:extLst>
            <a:ext uri="{FF2B5EF4-FFF2-40B4-BE49-F238E27FC236}">
              <a16:creationId xmlns:a16="http://schemas.microsoft.com/office/drawing/2014/main" id="{00000000-0008-0000-0100-00000E090000}"/>
            </a:ext>
          </a:extLst>
        </xdr:cNvPr>
        <xdr:cNvSpPr>
          <a:spLocks noChangeShapeType="1"/>
        </xdr:cNvSpPr>
      </xdr:nvSpPr>
      <xdr:spPr bwMode="auto">
        <a:xfrm flipH="1">
          <a:off x="2495550" y="12296775"/>
          <a:ext cx="28575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352425</xdr:colOff>
      <xdr:row>30</xdr:row>
      <xdr:rowOff>228600</xdr:rowOff>
    </xdr:from>
    <xdr:to>
      <xdr:col>6</xdr:col>
      <xdr:colOff>1228725</xdr:colOff>
      <xdr:row>31</xdr:row>
      <xdr:rowOff>180975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6991350" y="12344400"/>
          <a:ext cx="876300" cy="3238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600" b="0" i="1" strike="noStrike">
              <a:solidFill>
                <a:srgbClr val="000000"/>
              </a:solidFill>
              <a:latin typeface="Century Schoolbook" pitchFamily="18" charset="0"/>
              <a:ea typeface="ＭＳ Ｐゴシック"/>
            </a:rPr>
            <a:t>Quali-S</a:t>
          </a:r>
          <a:endParaRPr lang="ja-JP" altLang="en-US" sz="1600" b="0" i="1" strike="noStrike">
            <a:solidFill>
              <a:srgbClr val="000000"/>
            </a:solidFill>
            <a:latin typeface="Century Schoolbook" pitchFamily="18" charset="0"/>
            <a:ea typeface="ＭＳ Ｐゴシック"/>
          </a:endParaRPr>
        </a:p>
      </xdr:txBody>
    </xdr:sp>
    <xdr:clientData/>
  </xdr:twoCellAnchor>
  <xdr:twoCellAnchor>
    <xdr:from>
      <xdr:col>3</xdr:col>
      <xdr:colOff>85725</xdr:colOff>
      <xdr:row>0</xdr:row>
      <xdr:rowOff>57150</xdr:rowOff>
    </xdr:from>
    <xdr:to>
      <xdr:col>5</xdr:col>
      <xdr:colOff>9525</xdr:colOff>
      <xdr:row>0</xdr:row>
      <xdr:rowOff>476250</xdr:rowOff>
    </xdr:to>
    <xdr:sp macro="" textlink="">
      <xdr:nvSpPr>
        <xdr:cNvPr id="17" name="Text Box 3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3181350" y="57150"/>
          <a:ext cx="288607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自動的に</a:t>
          </a:r>
          <a:r>
            <a:rPr lang="ja-JP" altLang="en-US" sz="10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料金計算を行うので，</a:t>
          </a:r>
          <a:r>
            <a:rPr lang="ja-JP" altLang="en-US" sz="10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受験者名と各自</a:t>
          </a:r>
          <a:endParaRPr lang="en-US" altLang="ja-JP" sz="1000" b="0" i="0" strike="noStrike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受験回をとりまとめていただくのに便利です。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47625</xdr:rowOff>
    </xdr:from>
    <xdr:to>
      <xdr:col>1</xdr:col>
      <xdr:colOff>2371726</xdr:colOff>
      <xdr:row>0</xdr:row>
      <xdr:rowOff>419100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66675" y="47625"/>
          <a:ext cx="3019426" cy="371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助産師　国家試験模試　受験者名簿</a:t>
          </a:r>
        </a:p>
      </xdr:txBody>
    </xdr:sp>
    <xdr:clientData/>
  </xdr:twoCellAnchor>
  <xdr:twoCellAnchor>
    <xdr:from>
      <xdr:col>0</xdr:col>
      <xdr:colOff>57150</xdr:colOff>
      <xdr:row>0</xdr:row>
      <xdr:rowOff>552450</xdr:rowOff>
    </xdr:from>
    <xdr:to>
      <xdr:col>3</xdr:col>
      <xdr:colOff>1085850</xdr:colOff>
      <xdr:row>1</xdr:row>
      <xdr:rowOff>485775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57150" y="552450"/>
          <a:ext cx="4124325" cy="581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貴　校　名　</a:t>
          </a:r>
          <a:r>
            <a:rPr lang="ja-JP" altLang="en-US" sz="14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：</a:t>
          </a:r>
        </a:p>
      </xdr:txBody>
    </xdr:sp>
    <xdr:clientData/>
  </xdr:twoCellAnchor>
  <xdr:twoCellAnchor>
    <xdr:from>
      <xdr:col>3</xdr:col>
      <xdr:colOff>1247775</xdr:colOff>
      <xdr:row>0</xdr:row>
      <xdr:rowOff>542925</xdr:rowOff>
    </xdr:from>
    <xdr:to>
      <xdr:col>6</xdr:col>
      <xdr:colOff>1219200</xdr:colOff>
      <xdr:row>1</xdr:row>
      <xdr:rowOff>476250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343400" y="542925"/>
          <a:ext cx="3514725" cy="581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ご担当　教職員名 ： </a:t>
          </a:r>
        </a:p>
        <a:p>
          <a:pPr algn="l" rtl="0"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グループ代表者名 </a:t>
          </a:r>
          <a:r>
            <a:rPr lang="ja-JP" altLang="en-US" sz="12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：</a:t>
          </a:r>
        </a:p>
      </xdr:txBody>
    </xdr:sp>
    <xdr:clientData/>
  </xdr:twoCellAnchor>
  <xdr:twoCellAnchor>
    <xdr:from>
      <xdr:col>5</xdr:col>
      <xdr:colOff>95250</xdr:colOff>
      <xdr:row>0</xdr:row>
      <xdr:rowOff>66675</xdr:rowOff>
    </xdr:from>
    <xdr:to>
      <xdr:col>6</xdr:col>
      <xdr:colOff>1228725</xdr:colOff>
      <xdr:row>0</xdr:row>
      <xdr:rowOff>428625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6153150" y="66675"/>
          <a:ext cx="1714500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8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ＩＤ</a:t>
          </a: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</a:p>
      </xdr:txBody>
    </xdr:sp>
    <xdr:clientData/>
  </xdr:twoCellAnchor>
  <xdr:twoCellAnchor>
    <xdr:from>
      <xdr:col>2</xdr:col>
      <xdr:colOff>38100</xdr:colOff>
      <xdr:row>30</xdr:row>
      <xdr:rowOff>180975</xdr:rowOff>
    </xdr:from>
    <xdr:to>
      <xdr:col>2</xdr:col>
      <xdr:colOff>285750</xdr:colOff>
      <xdr:row>31</xdr:row>
      <xdr:rowOff>114300</xdr:rowOff>
    </xdr:to>
    <xdr:sp macro="" textlink="">
      <xdr:nvSpPr>
        <xdr:cNvPr id="6" name="Line 1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ShapeType="1"/>
        </xdr:cNvSpPr>
      </xdr:nvSpPr>
      <xdr:spPr bwMode="auto">
        <a:xfrm flipH="1">
          <a:off x="3095625" y="12296775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38100</xdr:colOff>
      <xdr:row>1</xdr:row>
      <xdr:rowOff>561975</xdr:rowOff>
    </xdr:from>
    <xdr:to>
      <xdr:col>6</xdr:col>
      <xdr:colOff>1228725</xdr:colOff>
      <xdr:row>2</xdr:row>
      <xdr:rowOff>571500</xdr:rowOff>
    </xdr:to>
    <xdr:sp macro="" textlink="">
      <xdr:nvSpPr>
        <xdr:cNvPr id="7" name="Text Box 18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38100" y="1209675"/>
          <a:ext cx="7829550" cy="657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○</a:t>
          </a:r>
          <a:r>
            <a:rPr lang="ja-JP" altLang="en-US" sz="11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受験者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名は，姓と名の間を全角１文字空けてください。各自受験される回の回数欄には</a:t>
          </a:r>
          <a:r>
            <a:rPr lang="en-US" altLang="ja-JP" sz="1100" b="1" i="0" strike="noStrike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『</a:t>
          </a:r>
          <a:r>
            <a:rPr lang="ja-JP" altLang="en-US" sz="1100" b="1" i="0" strike="noStrike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１</a:t>
          </a:r>
          <a:r>
            <a:rPr lang="en-US" altLang="ja-JP" sz="1100" b="1" i="0" strike="noStrike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』</a:t>
          </a:r>
          <a:r>
            <a:rPr lang="ja-JP" altLang="en-US" sz="1100" b="1" i="0" strike="noStrike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を入力 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してください。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　 貴校名，ご担当教職員またはグループ代表者名も忘れずに入力してください</a:t>
          </a:r>
          <a:r>
            <a:rPr lang="en-US" altLang="ja-JP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〔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ＩＤ欄は入力不要です</a:t>
          </a:r>
          <a:r>
            <a:rPr lang="en-US" altLang="ja-JP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〕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。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○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お申し込みには 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名簿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 の他に 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申込書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 が必要です。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入力後は添付メールにて右記まで　</a:t>
          </a:r>
          <a:r>
            <a:rPr lang="ja-JP" altLang="en-US" sz="1000" baseline="0">
              <a:latin typeface="HG丸ｺﾞｼｯｸM-PRO" pitchFamily="50" charset="-128"/>
              <a:ea typeface="HG丸ｺﾞｼｯｸM-PRO" pitchFamily="50" charset="-128"/>
              <a:cs typeface="+mn-cs"/>
            </a:rPr>
            <a:t>⇒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　</a:t>
          </a:r>
          <a:r>
            <a:rPr lang="en-US" sz="1200" b="1" i="0">
              <a:latin typeface="HG丸ｺﾞｼｯｸM-PRO" pitchFamily="50" charset="-128"/>
              <a:ea typeface="HG丸ｺﾞｼｯｸM-PRO" pitchFamily="50" charset="-128"/>
              <a:cs typeface="+mn-cs"/>
            </a:rPr>
            <a:t>594@quali-s.co.jp</a:t>
          </a:r>
          <a:endParaRPr lang="en-US" altLang="ja-JP" sz="1200" b="0" i="0" strike="noStrike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2</xdr:col>
      <xdr:colOff>38100</xdr:colOff>
      <xdr:row>30</xdr:row>
      <xdr:rowOff>180975</xdr:rowOff>
    </xdr:from>
    <xdr:to>
      <xdr:col>2</xdr:col>
      <xdr:colOff>285750</xdr:colOff>
      <xdr:row>31</xdr:row>
      <xdr:rowOff>114300</xdr:rowOff>
    </xdr:to>
    <xdr:sp macro="" textlink="">
      <xdr:nvSpPr>
        <xdr:cNvPr id="8" name="Line 15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ShapeType="1"/>
        </xdr:cNvSpPr>
      </xdr:nvSpPr>
      <xdr:spPr bwMode="auto">
        <a:xfrm flipH="1">
          <a:off x="3095625" y="12296775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30</xdr:row>
      <xdr:rowOff>180975</xdr:rowOff>
    </xdr:from>
    <xdr:to>
      <xdr:col>2</xdr:col>
      <xdr:colOff>285750</xdr:colOff>
      <xdr:row>31</xdr:row>
      <xdr:rowOff>114300</xdr:rowOff>
    </xdr:to>
    <xdr:sp macro="" textlink="">
      <xdr:nvSpPr>
        <xdr:cNvPr id="9" name="Line 1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ShapeType="1"/>
        </xdr:cNvSpPr>
      </xdr:nvSpPr>
      <xdr:spPr bwMode="auto">
        <a:xfrm flipH="1">
          <a:off x="3095625" y="12296775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30</xdr:row>
      <xdr:rowOff>85725</xdr:rowOff>
    </xdr:from>
    <xdr:to>
      <xdr:col>1</xdr:col>
      <xdr:colOff>2295525</xdr:colOff>
      <xdr:row>31</xdr:row>
      <xdr:rowOff>219075</xdr:rowOff>
    </xdr:to>
    <xdr:sp macro="" textlink="">
      <xdr:nvSpPr>
        <xdr:cNvPr id="10" name="Text Box 1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28575" y="12201525"/>
          <a:ext cx="2981325" cy="504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　</a:t>
          </a:r>
          <a:r>
            <a:rPr lang="en-US" altLang="ja-JP" sz="12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※ </a:t>
          </a:r>
          <a:r>
            <a:rPr lang="ja-JP" altLang="en-US" sz="12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当社記入欄</a:t>
          </a:r>
        </a:p>
      </xdr:txBody>
    </xdr:sp>
    <xdr:clientData/>
  </xdr:twoCellAnchor>
  <xdr:twoCellAnchor>
    <xdr:from>
      <xdr:col>1</xdr:col>
      <xdr:colOff>561975</xdr:colOff>
      <xdr:row>30</xdr:row>
      <xdr:rowOff>85725</xdr:rowOff>
    </xdr:from>
    <xdr:to>
      <xdr:col>1</xdr:col>
      <xdr:colOff>762000</xdr:colOff>
      <xdr:row>31</xdr:row>
      <xdr:rowOff>219075</xdr:rowOff>
    </xdr:to>
    <xdr:sp macro="" textlink="">
      <xdr:nvSpPr>
        <xdr:cNvPr id="11" name="Text Box 1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1276350" y="12201525"/>
          <a:ext cx="200025" cy="504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到 着</a:t>
          </a:r>
        </a:p>
      </xdr:txBody>
    </xdr:sp>
    <xdr:clientData/>
  </xdr:twoCellAnchor>
  <xdr:twoCellAnchor>
    <xdr:from>
      <xdr:col>1</xdr:col>
      <xdr:colOff>1381126</xdr:colOff>
      <xdr:row>30</xdr:row>
      <xdr:rowOff>85725</xdr:rowOff>
    </xdr:from>
    <xdr:to>
      <xdr:col>1</xdr:col>
      <xdr:colOff>1590676</xdr:colOff>
      <xdr:row>31</xdr:row>
      <xdr:rowOff>219075</xdr:rowOff>
    </xdr:to>
    <xdr:sp macro="" textlink="">
      <xdr:nvSpPr>
        <xdr:cNvPr id="12" name="Text Box 1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095501" y="12201525"/>
          <a:ext cx="209550" cy="504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入 力</a:t>
          </a:r>
        </a:p>
      </xdr:txBody>
    </xdr:sp>
    <xdr:clientData/>
  </xdr:twoCellAnchor>
  <xdr:twoCellAnchor>
    <xdr:from>
      <xdr:col>1</xdr:col>
      <xdr:colOff>962025</xdr:colOff>
      <xdr:row>30</xdr:row>
      <xdr:rowOff>190500</xdr:rowOff>
    </xdr:from>
    <xdr:to>
      <xdr:col>1</xdr:col>
      <xdr:colOff>1190625</xdr:colOff>
      <xdr:row>31</xdr:row>
      <xdr:rowOff>123825</xdr:rowOff>
    </xdr:to>
    <xdr:sp macro="" textlink="">
      <xdr:nvSpPr>
        <xdr:cNvPr id="13" name="Line 14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ShapeType="1"/>
        </xdr:cNvSpPr>
      </xdr:nvSpPr>
      <xdr:spPr bwMode="auto">
        <a:xfrm flipH="1">
          <a:off x="1676400" y="12306300"/>
          <a:ext cx="22860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30</xdr:row>
      <xdr:rowOff>57150</xdr:rowOff>
    </xdr:from>
    <xdr:to>
      <xdr:col>6</xdr:col>
      <xdr:colOff>295275</xdr:colOff>
      <xdr:row>31</xdr:row>
      <xdr:rowOff>323851</xdr:rowOff>
    </xdr:to>
    <xdr:sp macro="" textlink="">
      <xdr:nvSpPr>
        <xdr:cNvPr id="14" name="Text Box 16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3095625" y="12172950"/>
          <a:ext cx="3838575" cy="6381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◆１回ごとお申し込みされる場合は，各回とも受験者</a:t>
          </a:r>
          <a:r>
            <a:rPr lang="en-US" altLang="ja-JP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No.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と受験者名を一致させてください。ただその場合，複数回　一括申込割引の適用はなくなりますのでご了承願います。</a:t>
          </a:r>
        </a:p>
      </xdr:txBody>
    </xdr:sp>
    <xdr:clientData/>
  </xdr:twoCellAnchor>
  <xdr:twoCellAnchor>
    <xdr:from>
      <xdr:col>1</xdr:col>
      <xdr:colOff>1781175</xdr:colOff>
      <xdr:row>30</xdr:row>
      <xdr:rowOff>180975</xdr:rowOff>
    </xdr:from>
    <xdr:to>
      <xdr:col>1</xdr:col>
      <xdr:colOff>2066925</xdr:colOff>
      <xdr:row>31</xdr:row>
      <xdr:rowOff>152400</xdr:rowOff>
    </xdr:to>
    <xdr:sp macro="" textlink="">
      <xdr:nvSpPr>
        <xdr:cNvPr id="15" name="Line 2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>
          <a:spLocks noChangeShapeType="1"/>
        </xdr:cNvSpPr>
      </xdr:nvSpPr>
      <xdr:spPr bwMode="auto">
        <a:xfrm flipH="1">
          <a:off x="2495550" y="12296775"/>
          <a:ext cx="28575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352425</xdr:colOff>
      <xdr:row>30</xdr:row>
      <xdr:rowOff>228600</xdr:rowOff>
    </xdr:from>
    <xdr:to>
      <xdr:col>6</xdr:col>
      <xdr:colOff>1228725</xdr:colOff>
      <xdr:row>31</xdr:row>
      <xdr:rowOff>180975</xdr:rowOff>
    </xdr:to>
    <xdr:sp macro="" textlink="">
      <xdr:nvSpPr>
        <xdr:cNvPr id="16" name="Text Box 17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6991350" y="12344400"/>
          <a:ext cx="876300" cy="3238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600" b="0" i="1" strike="noStrike">
              <a:solidFill>
                <a:srgbClr val="000000"/>
              </a:solidFill>
              <a:latin typeface="Century Schoolbook" pitchFamily="18" charset="0"/>
              <a:ea typeface="ＭＳ Ｐゴシック"/>
            </a:rPr>
            <a:t>Quali-S</a:t>
          </a:r>
          <a:endParaRPr lang="ja-JP" altLang="en-US" sz="1600" b="0" i="1" strike="noStrike">
            <a:solidFill>
              <a:srgbClr val="000000"/>
            </a:solidFill>
            <a:latin typeface="Century Schoolbook" pitchFamily="18" charset="0"/>
            <a:ea typeface="ＭＳ Ｐゴシック"/>
          </a:endParaRPr>
        </a:p>
      </xdr:txBody>
    </xdr:sp>
    <xdr:clientData/>
  </xdr:twoCellAnchor>
  <xdr:twoCellAnchor>
    <xdr:from>
      <xdr:col>3</xdr:col>
      <xdr:colOff>85725</xdr:colOff>
      <xdr:row>0</xdr:row>
      <xdr:rowOff>57150</xdr:rowOff>
    </xdr:from>
    <xdr:to>
      <xdr:col>5</xdr:col>
      <xdr:colOff>9525</xdr:colOff>
      <xdr:row>0</xdr:row>
      <xdr:rowOff>476250</xdr:rowOff>
    </xdr:to>
    <xdr:sp macro="" textlink="">
      <xdr:nvSpPr>
        <xdr:cNvPr id="17" name="Text Box 3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3181350" y="57150"/>
          <a:ext cx="288607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自動的に</a:t>
          </a:r>
          <a:r>
            <a:rPr lang="ja-JP" altLang="en-US" sz="10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料金計算を行うので，</a:t>
          </a:r>
          <a:r>
            <a:rPr lang="ja-JP" altLang="en-US" sz="10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受験者名と各自</a:t>
          </a:r>
          <a:endParaRPr lang="en-US" altLang="ja-JP" sz="1000" b="0" i="0" strike="noStrike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受験回をとりまとめていただくのに便利です。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7"/>
  </sheetPr>
  <dimension ref="A1:V10"/>
  <sheetViews>
    <sheetView workbookViewId="0">
      <selection activeCell="B5" sqref="B5"/>
    </sheetView>
  </sheetViews>
  <sheetFormatPr defaultRowHeight="51" customHeight="1" x14ac:dyDescent="0.15"/>
  <cols>
    <col min="1" max="1" width="10.7109375" customWidth="1"/>
    <col min="2" max="2" width="35.7109375" customWidth="1"/>
    <col min="3" max="3" width="18.28515625" hidden="1" customWidth="1"/>
    <col min="4" max="4" width="35.7109375" customWidth="1"/>
    <col min="5" max="6" width="8.7109375" customWidth="1"/>
    <col min="7" max="7" width="19.5703125" customWidth="1"/>
    <col min="10" max="10" width="16.7109375" hidden="1" customWidth="1"/>
    <col min="11" max="11" width="1.5703125" customWidth="1"/>
    <col min="13" max="13" width="9.140625" style="2"/>
    <col min="14" max="14" width="26.7109375" style="2" customWidth="1"/>
    <col min="15" max="16" width="8" style="2" customWidth="1"/>
    <col min="17" max="17" width="8.140625" style="2" customWidth="1"/>
    <col min="18" max="18" width="9.140625" style="2"/>
    <col min="19" max="19" width="27.42578125" style="2" customWidth="1"/>
    <col min="20" max="20" width="7.5703125" style="2" customWidth="1"/>
    <col min="21" max="21" width="7.85546875" style="2" customWidth="1"/>
    <col min="22" max="22" width="7.7109375" style="2" customWidth="1"/>
  </cols>
  <sheetData>
    <row r="1" spans="1:22" ht="51" customHeight="1" x14ac:dyDescent="0.15">
      <c r="H1" s="2"/>
      <c r="I1" s="2"/>
      <c r="J1" s="2"/>
      <c r="K1" s="2"/>
      <c r="M1"/>
      <c r="N1"/>
      <c r="O1"/>
      <c r="P1"/>
      <c r="Q1"/>
      <c r="R1"/>
      <c r="S1"/>
      <c r="T1"/>
      <c r="U1"/>
      <c r="V1"/>
    </row>
    <row r="2" spans="1:22" ht="51" customHeight="1" x14ac:dyDescent="0.15">
      <c r="A2" s="1"/>
      <c r="H2" s="2"/>
      <c r="I2" s="2"/>
      <c r="J2" s="2"/>
      <c r="K2" s="2"/>
      <c r="M2"/>
      <c r="N2"/>
      <c r="O2"/>
      <c r="P2"/>
      <c r="Q2"/>
      <c r="R2"/>
      <c r="S2"/>
      <c r="T2"/>
      <c r="U2"/>
      <c r="V2"/>
    </row>
    <row r="3" spans="1:22" ht="51" customHeight="1" thickBot="1" x14ac:dyDescent="0.2">
      <c r="A3" s="1"/>
      <c r="H3" s="2"/>
      <c r="I3" s="2"/>
      <c r="J3" s="2"/>
      <c r="K3" s="2"/>
      <c r="M3"/>
      <c r="N3"/>
      <c r="O3"/>
      <c r="P3"/>
      <c r="Q3"/>
      <c r="R3"/>
      <c r="S3"/>
      <c r="T3"/>
      <c r="U3"/>
      <c r="V3"/>
    </row>
    <row r="4" spans="1:22" s="6" customFormat="1" ht="40.5" customHeight="1" thickBot="1" x14ac:dyDescent="0.2">
      <c r="A4" s="8" t="s">
        <v>6</v>
      </c>
      <c r="B4" s="12" t="s">
        <v>5</v>
      </c>
      <c r="C4" s="12"/>
      <c r="D4" s="13" t="s">
        <v>7</v>
      </c>
      <c r="E4" s="9" t="s">
        <v>1</v>
      </c>
      <c r="F4" s="10" t="s">
        <v>0</v>
      </c>
      <c r="G4" s="14" t="s">
        <v>8</v>
      </c>
      <c r="J4" s="7"/>
    </row>
    <row r="5" spans="1:22" ht="29.25" customHeight="1" thickTop="1" x14ac:dyDescent="0.15">
      <c r="A5" s="46">
        <v>1</v>
      </c>
      <c r="B5" s="61"/>
      <c r="C5" s="58"/>
      <c r="D5" s="62"/>
      <c r="E5" s="35"/>
      <c r="F5" s="36"/>
      <c r="G5" s="68" t="str">
        <f>IF(AND(E5="",F5=""),"",IF(AND(E5=1,F5=1),8000,4300))</f>
        <v/>
      </c>
      <c r="J5" s="3"/>
      <c r="M5"/>
      <c r="N5"/>
      <c r="O5"/>
      <c r="P5"/>
      <c r="Q5"/>
      <c r="R5"/>
      <c r="S5"/>
      <c r="T5"/>
      <c r="U5"/>
      <c r="V5"/>
    </row>
    <row r="6" spans="1:22" ht="29.25" customHeight="1" x14ac:dyDescent="0.15">
      <c r="A6" s="47">
        <v>2</v>
      </c>
      <c r="B6" s="61"/>
      <c r="C6" s="59"/>
      <c r="D6" s="64"/>
      <c r="E6" s="38"/>
      <c r="F6" s="39"/>
      <c r="G6" s="68" t="str">
        <f t="shared" ref="G6:G7" si="0">IF(AND(E6="",F6=""),"",IF(AND(E6=1,F6=1),8000,4300))</f>
        <v/>
      </c>
      <c r="J6" s="4"/>
      <c r="M6"/>
      <c r="N6"/>
      <c r="O6"/>
      <c r="P6"/>
      <c r="Q6"/>
      <c r="R6"/>
      <c r="S6"/>
      <c r="T6"/>
      <c r="U6"/>
      <c r="V6"/>
    </row>
    <row r="7" spans="1:22" ht="29.25" customHeight="1" thickBot="1" x14ac:dyDescent="0.2">
      <c r="A7" s="48">
        <v>3</v>
      </c>
      <c r="B7" s="67"/>
      <c r="C7" s="66"/>
      <c r="D7" s="65"/>
      <c r="E7" s="41"/>
      <c r="F7" s="42"/>
      <c r="G7" s="69" t="str">
        <f t="shared" si="0"/>
        <v/>
      </c>
      <c r="J7" s="4"/>
      <c r="M7"/>
      <c r="N7"/>
      <c r="O7"/>
      <c r="P7"/>
      <c r="Q7"/>
      <c r="R7"/>
      <c r="S7"/>
      <c r="T7"/>
      <c r="U7"/>
      <c r="V7"/>
    </row>
    <row r="8" spans="1:22" ht="29.25" customHeight="1" thickTop="1" thickBot="1" x14ac:dyDescent="0.2">
      <c r="A8" s="71"/>
      <c r="B8" s="72"/>
      <c r="C8" s="49"/>
      <c r="D8" s="45" t="s">
        <v>4</v>
      </c>
      <c r="E8" s="44" t="str">
        <f>IF(AND(E5="",E6="",E7=""),"",SUM(E5:E7))</f>
        <v/>
      </c>
      <c r="F8" s="44" t="str">
        <f>IF(AND(F5="",F6="",F7=""),"",SUM(F5:F7))</f>
        <v/>
      </c>
      <c r="G8" s="70" t="str">
        <f>IF(AND(G5="",G6="",G7=""),"",SUM(G5:G7))</f>
        <v/>
      </c>
      <c r="J8" s="5"/>
      <c r="M8"/>
      <c r="N8"/>
      <c r="O8"/>
      <c r="P8"/>
      <c r="Q8"/>
      <c r="R8"/>
      <c r="S8"/>
      <c r="T8"/>
      <c r="U8"/>
      <c r="V8"/>
    </row>
    <row r="9" spans="1:22" ht="29.25" customHeight="1" x14ac:dyDescent="0.15"/>
    <row r="10" spans="1:22" ht="29.25" customHeight="1" x14ac:dyDescent="0.15"/>
  </sheetData>
  <phoneticPr fontId="2" type="Hiragana" alignment="distributed"/>
  <printOptions verticalCentered="1"/>
  <pageMargins left="1.1811023622047245" right="0.19685039370078741" top="0.39370078740157483" bottom="0.39370078740157483" header="0.51181102362204722" footer="0.51181102362204722"/>
  <pageSetup paperSize="9" scale="80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</sheetPr>
  <dimension ref="A1:V32"/>
  <sheetViews>
    <sheetView tabSelected="1" workbookViewId="0">
      <selection activeCell="B5" sqref="B5"/>
    </sheetView>
  </sheetViews>
  <sheetFormatPr defaultRowHeight="51" customHeight="1" x14ac:dyDescent="0.15"/>
  <cols>
    <col min="1" max="1" width="10.7109375" customWidth="1"/>
    <col min="2" max="2" width="35.7109375" customWidth="1"/>
    <col min="3" max="3" width="18.28515625" hidden="1" customWidth="1"/>
    <col min="4" max="4" width="35.7109375" customWidth="1"/>
    <col min="5" max="6" width="8.7109375" customWidth="1"/>
    <col min="7" max="7" width="19.5703125" customWidth="1"/>
    <col min="8" max="8" width="1.140625" customWidth="1"/>
    <col min="10" max="10" width="16.7109375" hidden="1" customWidth="1"/>
    <col min="11" max="11" width="1.5703125" customWidth="1"/>
    <col min="13" max="13" width="9.140625" style="2"/>
    <col min="14" max="14" width="26.7109375" style="2" customWidth="1"/>
    <col min="15" max="16" width="8" style="2" customWidth="1"/>
    <col min="17" max="17" width="8.140625" style="2" customWidth="1"/>
    <col min="18" max="18" width="9.140625" style="2"/>
    <col min="19" max="19" width="27.42578125" style="2" customWidth="1"/>
    <col min="20" max="20" width="7.5703125" style="2" customWidth="1"/>
    <col min="21" max="21" width="7.85546875" style="2" customWidth="1"/>
    <col min="22" max="22" width="7.7109375" style="2" customWidth="1"/>
  </cols>
  <sheetData>
    <row r="1" spans="1:22" ht="51" customHeight="1" x14ac:dyDescent="0.15">
      <c r="H1" s="2"/>
      <c r="I1" s="2"/>
      <c r="J1" s="2"/>
      <c r="K1" s="2"/>
      <c r="M1"/>
      <c r="N1"/>
      <c r="O1"/>
      <c r="P1"/>
      <c r="Q1"/>
      <c r="R1"/>
      <c r="S1"/>
      <c r="T1"/>
      <c r="U1"/>
      <c r="V1"/>
    </row>
    <row r="2" spans="1:22" ht="51" customHeight="1" x14ac:dyDescent="0.15">
      <c r="A2" s="1"/>
      <c r="H2" s="2"/>
      <c r="I2" s="2"/>
      <c r="J2" s="2"/>
      <c r="K2" s="2"/>
      <c r="M2"/>
      <c r="N2"/>
      <c r="O2"/>
      <c r="P2"/>
      <c r="Q2"/>
      <c r="R2"/>
      <c r="S2"/>
      <c r="T2"/>
      <c r="U2"/>
      <c r="V2"/>
    </row>
    <row r="3" spans="1:22" ht="51" customHeight="1" thickBot="1" x14ac:dyDescent="0.2">
      <c r="A3" s="1"/>
      <c r="H3" s="2"/>
      <c r="I3" s="2"/>
      <c r="J3" s="2"/>
      <c r="K3" s="2"/>
      <c r="M3"/>
      <c r="N3"/>
      <c r="O3"/>
      <c r="P3"/>
      <c r="Q3"/>
      <c r="R3"/>
      <c r="S3"/>
      <c r="T3"/>
      <c r="U3"/>
      <c r="V3"/>
    </row>
    <row r="4" spans="1:22" s="11" customFormat="1" ht="40.5" customHeight="1" thickBot="1" x14ac:dyDescent="0.2">
      <c r="A4" s="8" t="s">
        <v>6</v>
      </c>
      <c r="B4" s="12" t="s">
        <v>5</v>
      </c>
      <c r="C4" s="12"/>
      <c r="D4" s="13" t="s">
        <v>7</v>
      </c>
      <c r="E4" s="9" t="s">
        <v>1</v>
      </c>
      <c r="F4" s="10" t="s">
        <v>0</v>
      </c>
      <c r="G4" s="14" t="s">
        <v>8</v>
      </c>
    </row>
    <row r="5" spans="1:22" ht="29.25" customHeight="1" thickTop="1" x14ac:dyDescent="0.15">
      <c r="A5" s="34">
        <v>1</v>
      </c>
      <c r="B5" s="61"/>
      <c r="C5" s="58"/>
      <c r="D5" s="62"/>
      <c r="E5" s="35"/>
      <c r="F5" s="36"/>
      <c r="G5" s="68" t="str">
        <f>IF(AND(E5="",F5=""),"",IF(AND(E5=1,F5=1),7500,4000))</f>
        <v/>
      </c>
      <c r="M5"/>
      <c r="N5"/>
      <c r="O5"/>
      <c r="P5"/>
      <c r="Q5"/>
      <c r="R5"/>
      <c r="S5"/>
      <c r="T5"/>
      <c r="U5"/>
      <c r="V5"/>
    </row>
    <row r="6" spans="1:22" ht="29.25" customHeight="1" x14ac:dyDescent="0.15">
      <c r="A6" s="37">
        <v>2</v>
      </c>
      <c r="B6" s="61"/>
      <c r="C6" s="59"/>
      <c r="D6" s="64"/>
      <c r="E6" s="38"/>
      <c r="F6" s="39"/>
      <c r="G6" s="68" t="str">
        <f t="shared" ref="G6:G29" si="0">IF(AND(E6="",F6=""),"",IF(AND(E6=1,F6=1),7500,4000))</f>
        <v/>
      </c>
      <c r="M6"/>
      <c r="N6"/>
      <c r="O6"/>
      <c r="P6"/>
      <c r="Q6"/>
      <c r="R6"/>
      <c r="S6"/>
      <c r="T6"/>
      <c r="U6"/>
      <c r="V6"/>
    </row>
    <row r="7" spans="1:22" ht="29.25" customHeight="1" x14ac:dyDescent="0.15">
      <c r="A7" s="37">
        <v>3</v>
      </c>
      <c r="B7" s="61"/>
      <c r="C7" s="59"/>
      <c r="D7" s="64"/>
      <c r="E7" s="38"/>
      <c r="F7" s="39"/>
      <c r="G7" s="68" t="str">
        <f t="shared" si="0"/>
        <v/>
      </c>
      <c r="M7"/>
      <c r="N7"/>
      <c r="O7"/>
      <c r="P7"/>
      <c r="Q7"/>
      <c r="R7"/>
      <c r="S7"/>
      <c r="T7"/>
      <c r="U7"/>
      <c r="V7"/>
    </row>
    <row r="8" spans="1:22" ht="29.25" customHeight="1" x14ac:dyDescent="0.15">
      <c r="A8" s="37">
        <v>4</v>
      </c>
      <c r="B8" s="61"/>
      <c r="C8" s="59"/>
      <c r="D8" s="64"/>
      <c r="E8" s="38"/>
      <c r="F8" s="39"/>
      <c r="G8" s="68" t="str">
        <f t="shared" si="0"/>
        <v/>
      </c>
      <c r="M8"/>
      <c r="N8"/>
      <c r="O8"/>
      <c r="P8"/>
      <c r="Q8"/>
      <c r="R8"/>
      <c r="S8"/>
      <c r="T8"/>
      <c r="U8"/>
      <c r="V8"/>
    </row>
    <row r="9" spans="1:22" ht="29.25" customHeight="1" x14ac:dyDescent="0.15">
      <c r="A9" s="37">
        <v>5</v>
      </c>
      <c r="B9" s="61"/>
      <c r="C9" s="59"/>
      <c r="D9" s="64"/>
      <c r="E9" s="38"/>
      <c r="F9" s="39"/>
      <c r="G9" s="68" t="str">
        <f t="shared" si="0"/>
        <v/>
      </c>
      <c r="M9"/>
      <c r="N9"/>
      <c r="O9"/>
      <c r="P9"/>
      <c r="Q9"/>
      <c r="R9"/>
      <c r="S9"/>
      <c r="T9"/>
      <c r="U9"/>
      <c r="V9"/>
    </row>
    <row r="10" spans="1:22" ht="29.25" customHeight="1" x14ac:dyDescent="0.15">
      <c r="A10" s="37">
        <v>6</v>
      </c>
      <c r="B10" s="61"/>
      <c r="C10" s="59"/>
      <c r="D10" s="64"/>
      <c r="E10" s="38"/>
      <c r="F10" s="39"/>
      <c r="G10" s="68" t="str">
        <f t="shared" si="0"/>
        <v/>
      </c>
      <c r="M10"/>
      <c r="N10"/>
      <c r="O10"/>
      <c r="P10"/>
      <c r="Q10"/>
      <c r="R10"/>
      <c r="S10"/>
      <c r="T10"/>
      <c r="U10"/>
      <c r="V10"/>
    </row>
    <row r="11" spans="1:22" ht="29.25" customHeight="1" x14ac:dyDescent="0.15">
      <c r="A11" s="37">
        <v>7</v>
      </c>
      <c r="B11" s="61"/>
      <c r="C11" s="59"/>
      <c r="D11" s="64"/>
      <c r="E11" s="38"/>
      <c r="F11" s="39"/>
      <c r="G11" s="68" t="str">
        <f t="shared" si="0"/>
        <v/>
      </c>
      <c r="M11"/>
      <c r="N11"/>
      <c r="O11"/>
      <c r="P11"/>
      <c r="Q11"/>
      <c r="R11"/>
      <c r="S11"/>
      <c r="T11"/>
      <c r="U11"/>
      <c r="V11"/>
    </row>
    <row r="12" spans="1:22" ht="29.25" customHeight="1" x14ac:dyDescent="0.15">
      <c r="A12" s="37">
        <v>8</v>
      </c>
      <c r="B12" s="61"/>
      <c r="C12" s="59"/>
      <c r="D12" s="64"/>
      <c r="E12" s="38"/>
      <c r="F12" s="39"/>
      <c r="G12" s="68" t="str">
        <f t="shared" si="0"/>
        <v/>
      </c>
      <c r="M12"/>
      <c r="N12"/>
      <c r="O12"/>
      <c r="P12"/>
      <c r="Q12"/>
      <c r="R12"/>
      <c r="S12"/>
      <c r="T12"/>
      <c r="U12"/>
      <c r="V12"/>
    </row>
    <row r="13" spans="1:22" ht="29.25" customHeight="1" x14ac:dyDescent="0.15">
      <c r="A13" s="37">
        <v>9</v>
      </c>
      <c r="B13" s="61"/>
      <c r="C13" s="59"/>
      <c r="D13" s="64"/>
      <c r="E13" s="38"/>
      <c r="F13" s="39"/>
      <c r="G13" s="68" t="str">
        <f t="shared" si="0"/>
        <v/>
      </c>
      <c r="M13"/>
      <c r="N13"/>
      <c r="O13"/>
      <c r="P13"/>
      <c r="Q13"/>
      <c r="R13"/>
      <c r="S13"/>
      <c r="T13"/>
      <c r="U13"/>
      <c r="V13"/>
    </row>
    <row r="14" spans="1:22" ht="29.25" customHeight="1" x14ac:dyDescent="0.15">
      <c r="A14" s="37">
        <v>10</v>
      </c>
      <c r="B14" s="61"/>
      <c r="C14" s="59"/>
      <c r="D14" s="64"/>
      <c r="E14" s="38"/>
      <c r="F14" s="39"/>
      <c r="G14" s="68" t="str">
        <f t="shared" si="0"/>
        <v/>
      </c>
      <c r="M14"/>
      <c r="N14"/>
      <c r="O14"/>
      <c r="P14"/>
      <c r="Q14"/>
      <c r="R14"/>
      <c r="S14"/>
      <c r="T14"/>
      <c r="U14"/>
      <c r="V14"/>
    </row>
    <row r="15" spans="1:22" ht="29.25" customHeight="1" x14ac:dyDescent="0.15">
      <c r="A15" s="37">
        <v>11</v>
      </c>
      <c r="B15" s="61"/>
      <c r="C15" s="59"/>
      <c r="D15" s="64"/>
      <c r="E15" s="38"/>
      <c r="F15" s="39"/>
      <c r="G15" s="68" t="str">
        <f t="shared" si="0"/>
        <v/>
      </c>
      <c r="M15"/>
      <c r="N15"/>
      <c r="O15"/>
      <c r="P15"/>
      <c r="Q15"/>
      <c r="R15"/>
      <c r="S15"/>
      <c r="T15"/>
      <c r="U15"/>
      <c r="V15"/>
    </row>
    <row r="16" spans="1:22" ht="29.25" customHeight="1" x14ac:dyDescent="0.15">
      <c r="A16" s="37">
        <v>12</v>
      </c>
      <c r="B16" s="61"/>
      <c r="C16" s="59"/>
      <c r="D16" s="64"/>
      <c r="E16" s="38"/>
      <c r="F16" s="39"/>
      <c r="G16" s="68" t="str">
        <f t="shared" si="0"/>
        <v/>
      </c>
      <c r="M16"/>
      <c r="N16"/>
      <c r="O16"/>
      <c r="P16"/>
      <c r="Q16"/>
      <c r="R16"/>
      <c r="S16"/>
      <c r="T16"/>
      <c r="U16"/>
      <c r="V16"/>
    </row>
    <row r="17" spans="1:22" ht="29.25" customHeight="1" x14ac:dyDescent="0.15">
      <c r="A17" s="37">
        <v>13</v>
      </c>
      <c r="B17" s="61"/>
      <c r="C17" s="59"/>
      <c r="D17" s="64"/>
      <c r="E17" s="38"/>
      <c r="F17" s="39"/>
      <c r="G17" s="68" t="str">
        <f t="shared" si="0"/>
        <v/>
      </c>
      <c r="M17"/>
      <c r="N17"/>
      <c r="O17"/>
      <c r="P17"/>
      <c r="Q17"/>
      <c r="R17"/>
      <c r="S17"/>
      <c r="T17"/>
      <c r="U17"/>
      <c r="V17"/>
    </row>
    <row r="18" spans="1:22" ht="29.25" customHeight="1" x14ac:dyDescent="0.15">
      <c r="A18" s="37">
        <v>14</v>
      </c>
      <c r="B18" s="61"/>
      <c r="C18" s="59"/>
      <c r="D18" s="64"/>
      <c r="E18" s="38"/>
      <c r="F18" s="39"/>
      <c r="G18" s="68" t="str">
        <f t="shared" si="0"/>
        <v/>
      </c>
      <c r="M18"/>
      <c r="N18"/>
      <c r="O18"/>
      <c r="P18"/>
      <c r="Q18"/>
      <c r="R18"/>
      <c r="S18"/>
      <c r="T18"/>
      <c r="U18"/>
      <c r="V18"/>
    </row>
    <row r="19" spans="1:22" ht="29.25" customHeight="1" x14ac:dyDescent="0.15">
      <c r="A19" s="37">
        <v>15</v>
      </c>
      <c r="B19" s="61"/>
      <c r="C19" s="59"/>
      <c r="D19" s="64"/>
      <c r="E19" s="38"/>
      <c r="F19" s="39"/>
      <c r="G19" s="68" t="str">
        <f t="shared" si="0"/>
        <v/>
      </c>
      <c r="M19"/>
      <c r="N19"/>
      <c r="O19"/>
      <c r="P19"/>
      <c r="Q19"/>
      <c r="R19"/>
      <c r="S19"/>
      <c r="T19"/>
      <c r="U19"/>
      <c r="V19"/>
    </row>
    <row r="20" spans="1:22" ht="29.25" customHeight="1" x14ac:dyDescent="0.15">
      <c r="A20" s="37">
        <v>16</v>
      </c>
      <c r="B20" s="61"/>
      <c r="C20" s="59"/>
      <c r="D20" s="64"/>
      <c r="E20" s="38"/>
      <c r="F20" s="39"/>
      <c r="G20" s="68" t="str">
        <f t="shared" si="0"/>
        <v/>
      </c>
      <c r="M20"/>
      <c r="N20"/>
      <c r="O20"/>
      <c r="P20"/>
      <c r="Q20"/>
      <c r="R20"/>
      <c r="S20"/>
      <c r="T20"/>
      <c r="U20"/>
      <c r="V20"/>
    </row>
    <row r="21" spans="1:22" ht="29.25" customHeight="1" x14ac:dyDescent="0.15">
      <c r="A21" s="37">
        <v>17</v>
      </c>
      <c r="B21" s="61"/>
      <c r="C21" s="59"/>
      <c r="D21" s="64"/>
      <c r="E21" s="38"/>
      <c r="F21" s="39"/>
      <c r="G21" s="68" t="str">
        <f t="shared" si="0"/>
        <v/>
      </c>
      <c r="M21"/>
      <c r="N21"/>
      <c r="O21"/>
      <c r="P21"/>
      <c r="Q21"/>
      <c r="R21"/>
      <c r="S21"/>
      <c r="T21"/>
      <c r="U21"/>
      <c r="V21"/>
    </row>
    <row r="22" spans="1:22" ht="29.25" customHeight="1" x14ac:dyDescent="0.15">
      <c r="A22" s="37">
        <v>18</v>
      </c>
      <c r="B22" s="61"/>
      <c r="C22" s="59"/>
      <c r="D22" s="64"/>
      <c r="E22" s="38"/>
      <c r="F22" s="39"/>
      <c r="G22" s="68" t="str">
        <f t="shared" si="0"/>
        <v/>
      </c>
      <c r="M22"/>
      <c r="N22"/>
      <c r="O22"/>
      <c r="P22"/>
      <c r="Q22"/>
      <c r="R22"/>
      <c r="S22"/>
      <c r="T22"/>
      <c r="U22"/>
      <c r="V22"/>
    </row>
    <row r="23" spans="1:22" ht="29.25" customHeight="1" x14ac:dyDescent="0.15">
      <c r="A23" s="37">
        <v>19</v>
      </c>
      <c r="B23" s="61"/>
      <c r="C23" s="59"/>
      <c r="D23" s="64"/>
      <c r="E23" s="38"/>
      <c r="F23" s="39"/>
      <c r="G23" s="68" t="str">
        <f t="shared" si="0"/>
        <v/>
      </c>
      <c r="M23"/>
      <c r="N23"/>
      <c r="O23"/>
      <c r="P23"/>
      <c r="Q23"/>
      <c r="R23"/>
      <c r="S23"/>
      <c r="T23"/>
      <c r="U23"/>
      <c r="V23"/>
    </row>
    <row r="24" spans="1:22" ht="29.25" customHeight="1" x14ac:dyDescent="0.15">
      <c r="A24" s="37">
        <v>20</v>
      </c>
      <c r="B24" s="61"/>
      <c r="C24" s="59"/>
      <c r="D24" s="64"/>
      <c r="E24" s="38"/>
      <c r="F24" s="39"/>
      <c r="G24" s="68" t="str">
        <f t="shared" si="0"/>
        <v/>
      </c>
      <c r="M24"/>
      <c r="N24"/>
      <c r="O24"/>
      <c r="P24"/>
      <c r="Q24"/>
      <c r="R24"/>
      <c r="S24"/>
      <c r="T24"/>
      <c r="U24"/>
      <c r="V24"/>
    </row>
    <row r="25" spans="1:22" ht="29.25" customHeight="1" x14ac:dyDescent="0.15">
      <c r="A25" s="37">
        <v>21</v>
      </c>
      <c r="B25" s="61"/>
      <c r="C25" s="59"/>
      <c r="D25" s="64"/>
      <c r="E25" s="38"/>
      <c r="F25" s="39"/>
      <c r="G25" s="68" t="str">
        <f t="shared" si="0"/>
        <v/>
      </c>
      <c r="M25"/>
      <c r="N25"/>
      <c r="O25"/>
      <c r="P25"/>
      <c r="Q25"/>
      <c r="R25"/>
      <c r="S25"/>
      <c r="T25"/>
      <c r="U25"/>
      <c r="V25"/>
    </row>
    <row r="26" spans="1:22" ht="29.25" customHeight="1" x14ac:dyDescent="0.15">
      <c r="A26" s="37">
        <v>22</v>
      </c>
      <c r="B26" s="61"/>
      <c r="C26" s="59"/>
      <c r="D26" s="64"/>
      <c r="E26" s="38"/>
      <c r="F26" s="39"/>
      <c r="G26" s="68" t="str">
        <f t="shared" si="0"/>
        <v/>
      </c>
      <c r="M26"/>
      <c r="N26"/>
      <c r="O26"/>
      <c r="P26"/>
      <c r="Q26"/>
      <c r="R26"/>
      <c r="S26"/>
      <c r="T26"/>
      <c r="U26"/>
      <c r="V26"/>
    </row>
    <row r="27" spans="1:22" ht="29.25" customHeight="1" x14ac:dyDescent="0.15">
      <c r="A27" s="37">
        <v>23</v>
      </c>
      <c r="B27" s="61"/>
      <c r="C27" s="59"/>
      <c r="D27" s="64"/>
      <c r="E27" s="38"/>
      <c r="F27" s="39"/>
      <c r="G27" s="68" t="str">
        <f t="shared" si="0"/>
        <v/>
      </c>
      <c r="M27"/>
      <c r="N27"/>
      <c r="O27"/>
      <c r="P27"/>
      <c r="Q27"/>
      <c r="R27"/>
      <c r="S27"/>
      <c r="T27"/>
      <c r="U27"/>
      <c r="V27"/>
    </row>
    <row r="28" spans="1:22" ht="29.25" customHeight="1" x14ac:dyDescent="0.15">
      <c r="A28" s="37">
        <v>24</v>
      </c>
      <c r="B28" s="61"/>
      <c r="C28" s="59"/>
      <c r="D28" s="64"/>
      <c r="E28" s="38"/>
      <c r="F28" s="39"/>
      <c r="G28" s="68" t="str">
        <f t="shared" si="0"/>
        <v/>
      </c>
      <c r="M28"/>
      <c r="N28"/>
      <c r="O28"/>
      <c r="P28"/>
      <c r="Q28"/>
      <c r="R28"/>
      <c r="S28"/>
      <c r="T28"/>
      <c r="U28"/>
      <c r="V28"/>
    </row>
    <row r="29" spans="1:22" ht="29.25" customHeight="1" thickBot="1" x14ac:dyDescent="0.2">
      <c r="A29" s="40">
        <v>25</v>
      </c>
      <c r="B29" s="63"/>
      <c r="C29" s="60"/>
      <c r="D29" s="65"/>
      <c r="E29" s="41"/>
      <c r="F29" s="42"/>
      <c r="G29" s="69" t="str">
        <f t="shared" si="0"/>
        <v/>
      </c>
      <c r="M29"/>
      <c r="N29"/>
      <c r="O29"/>
      <c r="P29"/>
      <c r="Q29"/>
      <c r="R29"/>
      <c r="S29"/>
      <c r="T29"/>
      <c r="U29"/>
      <c r="V29"/>
    </row>
    <row r="30" spans="1:22" ht="29.25" customHeight="1" thickTop="1" thickBot="1" x14ac:dyDescent="0.2">
      <c r="A30" s="71"/>
      <c r="B30" s="72"/>
      <c r="C30" s="43"/>
      <c r="D30" s="45" t="s">
        <v>4</v>
      </c>
      <c r="E30" s="73" t="str">
        <f t="shared" ref="E30:F30" si="1">IF(COUNTBLANK(E5:E29)&gt;24,"",SUM(E5:E29))</f>
        <v/>
      </c>
      <c r="F30" s="75" t="str">
        <f t="shared" si="1"/>
        <v/>
      </c>
      <c r="G30" s="74" t="str">
        <f>IF(COUNTBLANK(G5:G29)&gt;24,"",SUM(G5:G29))</f>
        <v/>
      </c>
      <c r="M30"/>
      <c r="N30"/>
      <c r="O30"/>
      <c r="P30"/>
      <c r="Q30"/>
      <c r="R30"/>
      <c r="S30"/>
      <c r="T30"/>
      <c r="U30"/>
      <c r="V30"/>
    </row>
    <row r="31" spans="1:22" ht="29.25" customHeight="1" x14ac:dyDescent="0.15"/>
    <row r="32" spans="1:22" ht="29.25" customHeight="1" x14ac:dyDescent="0.15"/>
  </sheetData>
  <phoneticPr fontId="2"/>
  <pageMargins left="1.1811023622047245" right="0.19685039370078741" top="0.39370078740157483" bottom="0.39370078740157483" header="0.51181102362204722" footer="0.51181102362204722"/>
  <pageSetup paperSize="9" scale="80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6"/>
  </sheetPr>
  <dimension ref="A1:V32"/>
  <sheetViews>
    <sheetView workbookViewId="0">
      <selection activeCell="B5" sqref="B5"/>
    </sheetView>
  </sheetViews>
  <sheetFormatPr defaultRowHeight="51" customHeight="1" x14ac:dyDescent="0.15"/>
  <cols>
    <col min="1" max="1" width="10.7109375" customWidth="1"/>
    <col min="2" max="2" width="35.7109375" customWidth="1"/>
    <col min="3" max="3" width="18.28515625" hidden="1" customWidth="1"/>
    <col min="4" max="4" width="35.7109375" customWidth="1"/>
    <col min="5" max="6" width="8.7109375" customWidth="1"/>
    <col min="7" max="7" width="19.5703125" customWidth="1"/>
    <col min="8" max="8" width="1.140625" customWidth="1"/>
    <col min="10" max="10" width="16.7109375" hidden="1" customWidth="1"/>
    <col min="11" max="11" width="1.5703125" customWidth="1"/>
    <col min="13" max="13" width="9.140625" style="2"/>
    <col min="14" max="14" width="26.7109375" style="2" customWidth="1"/>
    <col min="15" max="16" width="8" style="2" customWidth="1"/>
    <col min="17" max="17" width="8.140625" style="2" customWidth="1"/>
    <col min="18" max="18" width="9.140625" style="2"/>
    <col min="19" max="19" width="27.42578125" style="2" customWidth="1"/>
    <col min="20" max="20" width="7.5703125" style="2" customWidth="1"/>
    <col min="21" max="21" width="7.85546875" style="2" customWidth="1"/>
    <col min="22" max="22" width="7.7109375" style="2" customWidth="1"/>
  </cols>
  <sheetData>
    <row r="1" spans="1:22" ht="51" customHeight="1" x14ac:dyDescent="0.15">
      <c r="H1" s="2"/>
      <c r="I1" s="2"/>
      <c r="J1" s="2"/>
      <c r="K1" s="2"/>
      <c r="M1"/>
      <c r="N1"/>
      <c r="O1"/>
      <c r="P1"/>
      <c r="Q1"/>
      <c r="R1"/>
      <c r="S1"/>
      <c r="T1"/>
      <c r="U1"/>
      <c r="V1"/>
    </row>
    <row r="2" spans="1:22" ht="51" customHeight="1" x14ac:dyDescent="0.15">
      <c r="A2" s="1"/>
      <c r="H2" s="2"/>
      <c r="I2" s="2"/>
      <c r="J2" s="2"/>
      <c r="K2" s="2"/>
      <c r="M2"/>
      <c r="N2"/>
      <c r="O2"/>
      <c r="P2"/>
      <c r="Q2"/>
      <c r="R2"/>
      <c r="S2"/>
      <c r="T2"/>
      <c r="U2"/>
      <c r="V2"/>
    </row>
    <row r="3" spans="1:22" ht="51" customHeight="1" thickBot="1" x14ac:dyDescent="0.2">
      <c r="A3" s="1"/>
      <c r="H3" s="2"/>
      <c r="I3" s="2"/>
      <c r="J3" s="2"/>
      <c r="K3" s="2"/>
      <c r="M3"/>
      <c r="N3"/>
      <c r="O3"/>
      <c r="P3"/>
      <c r="Q3"/>
      <c r="R3"/>
      <c r="S3"/>
      <c r="T3"/>
      <c r="U3"/>
      <c r="V3"/>
    </row>
    <row r="4" spans="1:22" s="11" customFormat="1" ht="40.5" customHeight="1" thickBot="1" x14ac:dyDescent="0.2">
      <c r="A4" s="8" t="s">
        <v>6</v>
      </c>
      <c r="B4" s="12" t="s">
        <v>5</v>
      </c>
      <c r="C4" s="12"/>
      <c r="D4" s="13" t="s">
        <v>7</v>
      </c>
      <c r="E4" s="9" t="s">
        <v>1</v>
      </c>
      <c r="F4" s="10" t="s">
        <v>0</v>
      </c>
      <c r="G4" s="14" t="s">
        <v>8</v>
      </c>
    </row>
    <row r="5" spans="1:22" ht="29.25" customHeight="1" thickTop="1" x14ac:dyDescent="0.15">
      <c r="A5" s="34">
        <v>26</v>
      </c>
      <c r="B5" s="61"/>
      <c r="C5" s="58"/>
      <c r="D5" s="62"/>
      <c r="E5" s="35"/>
      <c r="F5" s="36"/>
      <c r="G5" s="68" t="str">
        <f>IF(AND(E5="",F5=""),"",IF(AND(E5=1,F5=1),7500,4000))</f>
        <v/>
      </c>
      <c r="M5"/>
      <c r="N5"/>
      <c r="O5"/>
      <c r="P5"/>
      <c r="Q5"/>
      <c r="R5"/>
      <c r="S5"/>
      <c r="T5"/>
      <c r="U5"/>
      <c r="V5"/>
    </row>
    <row r="6" spans="1:22" ht="29.25" customHeight="1" x14ac:dyDescent="0.15">
      <c r="A6" s="34">
        <v>27</v>
      </c>
      <c r="B6" s="61"/>
      <c r="C6" s="59"/>
      <c r="D6" s="64"/>
      <c r="E6" s="38"/>
      <c r="F6" s="39"/>
      <c r="G6" s="68" t="str">
        <f t="shared" ref="G6:G29" si="0">IF(AND(E6="",F6=""),"",IF(AND(E6=1,F6=1),7500,4000))</f>
        <v/>
      </c>
      <c r="M6"/>
      <c r="N6"/>
      <c r="O6"/>
      <c r="P6"/>
      <c r="Q6"/>
      <c r="R6"/>
      <c r="S6"/>
      <c r="T6"/>
      <c r="U6"/>
      <c r="V6"/>
    </row>
    <row r="7" spans="1:22" ht="29.25" customHeight="1" x14ac:dyDescent="0.15">
      <c r="A7" s="34">
        <v>28</v>
      </c>
      <c r="B7" s="61"/>
      <c r="C7" s="59"/>
      <c r="D7" s="64"/>
      <c r="E7" s="38"/>
      <c r="F7" s="39"/>
      <c r="G7" s="68" t="str">
        <f t="shared" si="0"/>
        <v/>
      </c>
      <c r="M7"/>
      <c r="N7"/>
      <c r="O7"/>
      <c r="P7"/>
      <c r="Q7"/>
      <c r="R7"/>
      <c r="S7"/>
      <c r="T7"/>
      <c r="U7"/>
      <c r="V7"/>
    </row>
    <row r="8" spans="1:22" ht="29.25" customHeight="1" x14ac:dyDescent="0.15">
      <c r="A8" s="34">
        <v>29</v>
      </c>
      <c r="B8" s="61"/>
      <c r="C8" s="59"/>
      <c r="D8" s="64"/>
      <c r="E8" s="38"/>
      <c r="F8" s="39"/>
      <c r="G8" s="68" t="str">
        <f t="shared" si="0"/>
        <v/>
      </c>
      <c r="M8"/>
      <c r="N8"/>
      <c r="O8"/>
      <c r="P8"/>
      <c r="Q8"/>
      <c r="R8"/>
      <c r="S8"/>
      <c r="T8"/>
      <c r="U8"/>
      <c r="V8"/>
    </row>
    <row r="9" spans="1:22" ht="29.25" customHeight="1" x14ac:dyDescent="0.15">
      <c r="A9" s="34">
        <v>30</v>
      </c>
      <c r="B9" s="61"/>
      <c r="C9" s="59"/>
      <c r="D9" s="64"/>
      <c r="E9" s="38"/>
      <c r="F9" s="39"/>
      <c r="G9" s="68" t="str">
        <f t="shared" si="0"/>
        <v/>
      </c>
      <c r="M9"/>
      <c r="N9"/>
      <c r="O9"/>
      <c r="P9"/>
      <c r="Q9"/>
      <c r="R9"/>
      <c r="S9"/>
      <c r="T9"/>
      <c r="U9"/>
      <c r="V9"/>
    </row>
    <row r="10" spans="1:22" ht="29.25" customHeight="1" x14ac:dyDescent="0.15">
      <c r="A10" s="34">
        <v>31</v>
      </c>
      <c r="B10" s="61"/>
      <c r="C10" s="59"/>
      <c r="D10" s="64"/>
      <c r="E10" s="38"/>
      <c r="F10" s="39"/>
      <c r="G10" s="68" t="str">
        <f t="shared" si="0"/>
        <v/>
      </c>
      <c r="M10"/>
      <c r="N10"/>
      <c r="O10"/>
      <c r="P10"/>
      <c r="Q10"/>
      <c r="R10"/>
      <c r="S10"/>
      <c r="T10"/>
      <c r="U10"/>
      <c r="V10"/>
    </row>
    <row r="11" spans="1:22" ht="29.25" customHeight="1" x14ac:dyDescent="0.15">
      <c r="A11" s="34">
        <v>32</v>
      </c>
      <c r="B11" s="61"/>
      <c r="C11" s="59"/>
      <c r="D11" s="64"/>
      <c r="E11" s="38"/>
      <c r="F11" s="39"/>
      <c r="G11" s="68" t="str">
        <f t="shared" si="0"/>
        <v/>
      </c>
      <c r="M11"/>
      <c r="N11"/>
      <c r="O11"/>
      <c r="P11"/>
      <c r="Q11"/>
      <c r="R11"/>
      <c r="S11"/>
      <c r="T11"/>
      <c r="U11"/>
      <c r="V11"/>
    </row>
    <row r="12" spans="1:22" ht="29.25" customHeight="1" x14ac:dyDescent="0.15">
      <c r="A12" s="34">
        <v>33</v>
      </c>
      <c r="B12" s="61"/>
      <c r="C12" s="59"/>
      <c r="D12" s="64"/>
      <c r="E12" s="38"/>
      <c r="F12" s="39"/>
      <c r="G12" s="68" t="str">
        <f t="shared" si="0"/>
        <v/>
      </c>
      <c r="M12"/>
      <c r="N12"/>
      <c r="O12"/>
      <c r="P12"/>
      <c r="Q12"/>
      <c r="R12"/>
      <c r="S12"/>
      <c r="T12"/>
      <c r="U12"/>
      <c r="V12"/>
    </row>
    <row r="13" spans="1:22" ht="29.25" customHeight="1" x14ac:dyDescent="0.15">
      <c r="A13" s="34">
        <v>34</v>
      </c>
      <c r="B13" s="61"/>
      <c r="C13" s="59"/>
      <c r="D13" s="64"/>
      <c r="E13" s="38"/>
      <c r="F13" s="39"/>
      <c r="G13" s="68" t="str">
        <f t="shared" si="0"/>
        <v/>
      </c>
      <c r="M13"/>
      <c r="N13"/>
      <c r="O13"/>
      <c r="P13"/>
      <c r="Q13"/>
      <c r="R13"/>
      <c r="S13"/>
      <c r="T13"/>
      <c r="U13"/>
      <c r="V13"/>
    </row>
    <row r="14" spans="1:22" ht="29.25" customHeight="1" x14ac:dyDescent="0.15">
      <c r="A14" s="34">
        <v>35</v>
      </c>
      <c r="B14" s="61"/>
      <c r="C14" s="59"/>
      <c r="D14" s="64"/>
      <c r="E14" s="38"/>
      <c r="F14" s="39"/>
      <c r="G14" s="68" t="str">
        <f t="shared" si="0"/>
        <v/>
      </c>
      <c r="M14"/>
      <c r="N14"/>
      <c r="O14"/>
      <c r="P14"/>
      <c r="Q14"/>
      <c r="R14"/>
      <c r="S14"/>
      <c r="T14"/>
      <c r="U14"/>
      <c r="V14"/>
    </row>
    <row r="15" spans="1:22" ht="29.25" customHeight="1" x14ac:dyDescent="0.15">
      <c r="A15" s="34">
        <v>36</v>
      </c>
      <c r="B15" s="61"/>
      <c r="C15" s="59"/>
      <c r="D15" s="64"/>
      <c r="E15" s="38"/>
      <c r="F15" s="39"/>
      <c r="G15" s="68" t="str">
        <f t="shared" si="0"/>
        <v/>
      </c>
      <c r="M15"/>
      <c r="N15"/>
      <c r="O15"/>
      <c r="P15"/>
      <c r="Q15"/>
      <c r="R15"/>
      <c r="S15"/>
      <c r="T15"/>
      <c r="U15"/>
      <c r="V15"/>
    </row>
    <row r="16" spans="1:22" ht="29.25" customHeight="1" x14ac:dyDescent="0.15">
      <c r="A16" s="34">
        <v>37</v>
      </c>
      <c r="B16" s="61"/>
      <c r="C16" s="59"/>
      <c r="D16" s="64"/>
      <c r="E16" s="38"/>
      <c r="F16" s="39"/>
      <c r="G16" s="68" t="str">
        <f t="shared" si="0"/>
        <v/>
      </c>
      <c r="M16"/>
      <c r="N16"/>
      <c r="O16"/>
      <c r="P16"/>
      <c r="Q16"/>
      <c r="R16"/>
      <c r="S16"/>
      <c r="T16"/>
      <c r="U16"/>
      <c r="V16"/>
    </row>
    <row r="17" spans="1:22" ht="29.25" customHeight="1" x14ac:dyDescent="0.15">
      <c r="A17" s="34">
        <v>38</v>
      </c>
      <c r="B17" s="61"/>
      <c r="C17" s="59"/>
      <c r="D17" s="64"/>
      <c r="E17" s="38"/>
      <c r="F17" s="39"/>
      <c r="G17" s="68" t="str">
        <f t="shared" si="0"/>
        <v/>
      </c>
      <c r="M17"/>
      <c r="N17"/>
      <c r="O17"/>
      <c r="P17"/>
      <c r="Q17"/>
      <c r="R17"/>
      <c r="S17"/>
      <c r="T17"/>
      <c r="U17"/>
      <c r="V17"/>
    </row>
    <row r="18" spans="1:22" ht="29.25" customHeight="1" x14ac:dyDescent="0.15">
      <c r="A18" s="34">
        <v>39</v>
      </c>
      <c r="B18" s="61"/>
      <c r="C18" s="59"/>
      <c r="D18" s="64"/>
      <c r="E18" s="38"/>
      <c r="F18" s="39"/>
      <c r="G18" s="68" t="str">
        <f t="shared" si="0"/>
        <v/>
      </c>
      <c r="M18"/>
      <c r="N18"/>
      <c r="O18"/>
      <c r="P18"/>
      <c r="Q18"/>
      <c r="R18"/>
      <c r="S18"/>
      <c r="T18"/>
      <c r="U18"/>
      <c r="V18"/>
    </row>
    <row r="19" spans="1:22" ht="29.25" customHeight="1" x14ac:dyDescent="0.15">
      <c r="A19" s="34">
        <v>40</v>
      </c>
      <c r="B19" s="61"/>
      <c r="C19" s="59"/>
      <c r="D19" s="64"/>
      <c r="E19" s="38"/>
      <c r="F19" s="39"/>
      <c r="G19" s="68" t="str">
        <f t="shared" si="0"/>
        <v/>
      </c>
      <c r="M19"/>
      <c r="N19"/>
      <c r="O19"/>
      <c r="P19"/>
      <c r="Q19"/>
      <c r="R19"/>
      <c r="S19"/>
      <c r="T19"/>
      <c r="U19"/>
      <c r="V19"/>
    </row>
    <row r="20" spans="1:22" ht="29.25" customHeight="1" x14ac:dyDescent="0.15">
      <c r="A20" s="34">
        <v>41</v>
      </c>
      <c r="B20" s="61"/>
      <c r="C20" s="59"/>
      <c r="D20" s="64"/>
      <c r="E20" s="38"/>
      <c r="F20" s="39"/>
      <c r="G20" s="68" t="str">
        <f t="shared" si="0"/>
        <v/>
      </c>
      <c r="M20"/>
      <c r="N20"/>
      <c r="O20"/>
      <c r="P20"/>
      <c r="Q20"/>
      <c r="R20"/>
      <c r="S20"/>
      <c r="T20"/>
      <c r="U20"/>
      <c r="V20"/>
    </row>
    <row r="21" spans="1:22" ht="29.25" customHeight="1" x14ac:dyDescent="0.15">
      <c r="A21" s="34">
        <v>42</v>
      </c>
      <c r="B21" s="61"/>
      <c r="C21" s="59"/>
      <c r="D21" s="64"/>
      <c r="E21" s="38"/>
      <c r="F21" s="39"/>
      <c r="G21" s="68" t="str">
        <f t="shared" si="0"/>
        <v/>
      </c>
      <c r="M21"/>
      <c r="N21"/>
      <c r="O21"/>
      <c r="P21"/>
      <c r="Q21"/>
      <c r="R21"/>
      <c r="S21"/>
      <c r="T21"/>
      <c r="U21"/>
      <c r="V21"/>
    </row>
    <row r="22" spans="1:22" ht="29.25" customHeight="1" x14ac:dyDescent="0.15">
      <c r="A22" s="34">
        <v>43</v>
      </c>
      <c r="B22" s="61"/>
      <c r="C22" s="59"/>
      <c r="D22" s="64"/>
      <c r="E22" s="38"/>
      <c r="F22" s="39"/>
      <c r="G22" s="68" t="str">
        <f t="shared" si="0"/>
        <v/>
      </c>
      <c r="M22"/>
      <c r="N22"/>
      <c r="O22"/>
      <c r="P22"/>
      <c r="Q22"/>
      <c r="R22"/>
      <c r="S22"/>
      <c r="T22"/>
      <c r="U22"/>
      <c r="V22"/>
    </row>
    <row r="23" spans="1:22" ht="29.25" customHeight="1" x14ac:dyDescent="0.15">
      <c r="A23" s="34">
        <v>44</v>
      </c>
      <c r="B23" s="61"/>
      <c r="C23" s="59"/>
      <c r="D23" s="64"/>
      <c r="E23" s="38"/>
      <c r="F23" s="39"/>
      <c r="G23" s="68" t="str">
        <f t="shared" si="0"/>
        <v/>
      </c>
      <c r="M23"/>
      <c r="N23"/>
      <c r="O23"/>
      <c r="P23"/>
      <c r="Q23"/>
      <c r="R23"/>
      <c r="S23"/>
      <c r="T23"/>
      <c r="U23"/>
      <c r="V23"/>
    </row>
    <row r="24" spans="1:22" ht="29.25" customHeight="1" x14ac:dyDescent="0.15">
      <c r="A24" s="34">
        <v>45</v>
      </c>
      <c r="B24" s="61"/>
      <c r="C24" s="59"/>
      <c r="D24" s="64"/>
      <c r="E24" s="38"/>
      <c r="F24" s="39"/>
      <c r="G24" s="68" t="str">
        <f t="shared" si="0"/>
        <v/>
      </c>
      <c r="M24"/>
      <c r="N24"/>
      <c r="O24"/>
      <c r="P24"/>
      <c r="Q24"/>
      <c r="R24"/>
      <c r="S24"/>
      <c r="T24"/>
      <c r="U24"/>
      <c r="V24"/>
    </row>
    <row r="25" spans="1:22" ht="29.25" customHeight="1" x14ac:dyDescent="0.15">
      <c r="A25" s="34">
        <v>46</v>
      </c>
      <c r="B25" s="61"/>
      <c r="C25" s="59"/>
      <c r="D25" s="64"/>
      <c r="E25" s="38"/>
      <c r="F25" s="39"/>
      <c r="G25" s="68" t="str">
        <f t="shared" si="0"/>
        <v/>
      </c>
      <c r="M25"/>
      <c r="N25"/>
      <c r="O25"/>
      <c r="P25"/>
      <c r="Q25"/>
      <c r="R25"/>
      <c r="S25"/>
      <c r="T25"/>
      <c r="U25"/>
      <c r="V25"/>
    </row>
    <row r="26" spans="1:22" ht="29.25" customHeight="1" x14ac:dyDescent="0.15">
      <c r="A26" s="34">
        <v>47</v>
      </c>
      <c r="B26" s="61"/>
      <c r="C26" s="59"/>
      <c r="D26" s="64"/>
      <c r="E26" s="38"/>
      <c r="F26" s="39"/>
      <c r="G26" s="68" t="str">
        <f t="shared" si="0"/>
        <v/>
      </c>
      <c r="M26"/>
      <c r="N26"/>
      <c r="O26"/>
      <c r="P26"/>
      <c r="Q26"/>
      <c r="R26"/>
      <c r="S26"/>
      <c r="T26"/>
      <c r="U26"/>
      <c r="V26"/>
    </row>
    <row r="27" spans="1:22" ht="29.25" customHeight="1" x14ac:dyDescent="0.15">
      <c r="A27" s="34">
        <v>48</v>
      </c>
      <c r="B27" s="61"/>
      <c r="C27" s="59"/>
      <c r="D27" s="64"/>
      <c r="E27" s="38"/>
      <c r="F27" s="39"/>
      <c r="G27" s="68" t="str">
        <f t="shared" si="0"/>
        <v/>
      </c>
      <c r="M27"/>
      <c r="N27"/>
      <c r="O27"/>
      <c r="P27"/>
      <c r="Q27"/>
      <c r="R27"/>
      <c r="S27"/>
      <c r="T27"/>
      <c r="U27"/>
      <c r="V27"/>
    </row>
    <row r="28" spans="1:22" ht="29.25" customHeight="1" x14ac:dyDescent="0.15">
      <c r="A28" s="34">
        <v>49</v>
      </c>
      <c r="B28" s="61"/>
      <c r="C28" s="59"/>
      <c r="D28" s="64"/>
      <c r="E28" s="38"/>
      <c r="F28" s="39"/>
      <c r="G28" s="68" t="str">
        <f t="shared" si="0"/>
        <v/>
      </c>
      <c r="M28"/>
      <c r="N28"/>
      <c r="O28"/>
      <c r="P28"/>
      <c r="Q28"/>
      <c r="R28"/>
      <c r="S28"/>
      <c r="T28"/>
      <c r="U28"/>
      <c r="V28"/>
    </row>
    <row r="29" spans="1:22" ht="29.25" customHeight="1" thickBot="1" x14ac:dyDescent="0.2">
      <c r="A29" s="34">
        <v>50</v>
      </c>
      <c r="B29" s="63"/>
      <c r="C29" s="60"/>
      <c r="D29" s="65"/>
      <c r="E29" s="41"/>
      <c r="F29" s="42"/>
      <c r="G29" s="69" t="str">
        <f t="shared" si="0"/>
        <v/>
      </c>
      <c r="M29"/>
      <c r="N29"/>
      <c r="O29"/>
      <c r="P29"/>
      <c r="Q29"/>
      <c r="R29"/>
      <c r="S29"/>
      <c r="T29"/>
      <c r="U29"/>
      <c r="V29"/>
    </row>
    <row r="30" spans="1:22" ht="29.25" customHeight="1" thickTop="1" thickBot="1" x14ac:dyDescent="0.2">
      <c r="A30" s="71"/>
      <c r="B30" s="72"/>
      <c r="C30" s="43"/>
      <c r="D30" s="45" t="s">
        <v>4</v>
      </c>
      <c r="E30" s="73" t="str">
        <f t="shared" ref="E30:F30" si="1">IF(COUNTBLANK(E5:E29)&gt;24,"",SUM(E5:E29))</f>
        <v/>
      </c>
      <c r="F30" s="75" t="str">
        <f t="shared" si="1"/>
        <v/>
      </c>
      <c r="G30" s="74" t="str">
        <f>IF(COUNTBLANK(G5:G29)&gt;24,"",SUM(G5:G29))</f>
        <v/>
      </c>
      <c r="M30"/>
      <c r="N30"/>
      <c r="O30"/>
      <c r="P30"/>
      <c r="Q30"/>
      <c r="R30"/>
      <c r="S30"/>
      <c r="T30"/>
      <c r="U30"/>
      <c r="V30"/>
    </row>
    <row r="31" spans="1:22" ht="29.25" customHeight="1" x14ac:dyDescent="0.15"/>
    <row r="32" spans="1:22" ht="29.25" customHeight="1" x14ac:dyDescent="0.15"/>
  </sheetData>
  <phoneticPr fontId="2" type="Hiragana" alignment="distributed"/>
  <pageMargins left="1.1811023622047245" right="0.19685039370078741" top="0.39370078740157483" bottom="0.39370078740157483" header="0.51181102362204722" footer="0.51181102362204722"/>
  <pageSetup paperSize="9" scale="80" orientation="portrait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V32"/>
  <sheetViews>
    <sheetView workbookViewId="0">
      <selection activeCell="B5" sqref="B5"/>
    </sheetView>
  </sheetViews>
  <sheetFormatPr defaultRowHeight="51" customHeight="1" x14ac:dyDescent="0.15"/>
  <cols>
    <col min="1" max="1" width="10.7109375" customWidth="1"/>
    <col min="2" max="2" width="35.7109375" customWidth="1"/>
    <col min="3" max="3" width="18.28515625" hidden="1" customWidth="1"/>
    <col min="4" max="4" width="35.7109375" customWidth="1"/>
    <col min="5" max="6" width="8.7109375" customWidth="1"/>
    <col min="7" max="7" width="19.5703125" customWidth="1"/>
    <col min="8" max="8" width="1.140625" customWidth="1"/>
    <col min="10" max="10" width="16.7109375" hidden="1" customWidth="1"/>
    <col min="11" max="11" width="1.5703125" customWidth="1"/>
    <col min="13" max="13" width="9.140625" style="2"/>
    <col min="14" max="14" width="26.7109375" style="2" customWidth="1"/>
    <col min="15" max="16" width="8" style="2" customWidth="1"/>
    <col min="17" max="17" width="8.140625" style="2" customWidth="1"/>
    <col min="18" max="18" width="9.140625" style="2"/>
    <col min="19" max="19" width="27.42578125" style="2" customWidth="1"/>
    <col min="20" max="20" width="7.5703125" style="2" customWidth="1"/>
    <col min="21" max="21" width="7.85546875" style="2" customWidth="1"/>
    <col min="22" max="22" width="7.7109375" style="2" customWidth="1"/>
  </cols>
  <sheetData>
    <row r="1" spans="1:22" ht="51" customHeight="1" x14ac:dyDescent="0.15">
      <c r="H1" s="2"/>
      <c r="I1" s="2"/>
      <c r="J1" s="2"/>
      <c r="K1" s="2"/>
      <c r="M1"/>
      <c r="N1"/>
      <c r="O1"/>
      <c r="P1"/>
      <c r="Q1"/>
      <c r="R1"/>
      <c r="S1"/>
      <c r="T1"/>
      <c r="U1"/>
      <c r="V1"/>
    </row>
    <row r="2" spans="1:22" ht="51" customHeight="1" x14ac:dyDescent="0.15">
      <c r="A2" s="1"/>
      <c r="H2" s="2"/>
      <c r="I2" s="2"/>
      <c r="J2" s="2"/>
      <c r="K2" s="2"/>
      <c r="M2"/>
      <c r="N2"/>
      <c r="O2"/>
      <c r="P2"/>
      <c r="Q2"/>
      <c r="R2"/>
      <c r="S2"/>
      <c r="T2"/>
      <c r="U2"/>
      <c r="V2"/>
    </row>
    <row r="3" spans="1:22" ht="51" customHeight="1" thickBot="1" x14ac:dyDescent="0.2">
      <c r="A3" s="1"/>
      <c r="H3" s="2"/>
      <c r="I3" s="2"/>
      <c r="J3" s="2"/>
      <c r="K3" s="2"/>
      <c r="M3"/>
      <c r="N3"/>
      <c r="O3"/>
      <c r="P3"/>
      <c r="Q3"/>
      <c r="R3"/>
      <c r="S3"/>
      <c r="T3"/>
      <c r="U3"/>
      <c r="V3"/>
    </row>
    <row r="4" spans="1:22" s="11" customFormat="1" ht="40.5" customHeight="1" thickBot="1" x14ac:dyDescent="0.2">
      <c r="A4" s="8" t="s">
        <v>6</v>
      </c>
      <c r="B4" s="12" t="s">
        <v>5</v>
      </c>
      <c r="C4" s="12"/>
      <c r="D4" s="13" t="s">
        <v>7</v>
      </c>
      <c r="E4" s="9" t="s">
        <v>1</v>
      </c>
      <c r="F4" s="10" t="s">
        <v>0</v>
      </c>
      <c r="G4" s="14" t="s">
        <v>8</v>
      </c>
    </row>
    <row r="5" spans="1:22" ht="29.25" customHeight="1" thickTop="1" x14ac:dyDescent="0.15">
      <c r="A5" s="34">
        <v>51</v>
      </c>
      <c r="B5" s="61"/>
      <c r="C5" s="58"/>
      <c r="D5" s="62"/>
      <c r="E5" s="35"/>
      <c r="F5" s="36"/>
      <c r="G5" s="68" t="str">
        <f>IF(AND(E5="",F5=""),"",IF(AND(E5=1,F5=1),7500,4000))</f>
        <v/>
      </c>
      <c r="M5"/>
      <c r="N5"/>
      <c r="O5"/>
      <c r="P5"/>
      <c r="Q5"/>
      <c r="R5"/>
      <c r="S5"/>
      <c r="T5"/>
      <c r="U5"/>
      <c r="V5"/>
    </row>
    <row r="6" spans="1:22" ht="29.25" customHeight="1" x14ac:dyDescent="0.15">
      <c r="A6" s="34">
        <v>52</v>
      </c>
      <c r="B6" s="61"/>
      <c r="C6" s="59"/>
      <c r="D6" s="64"/>
      <c r="E6" s="38"/>
      <c r="F6" s="39"/>
      <c r="G6" s="68" t="str">
        <f t="shared" ref="G6:G29" si="0">IF(AND(E6="",F6=""),"",IF(AND(E6=1,F6=1),7500,4000))</f>
        <v/>
      </c>
      <c r="M6"/>
      <c r="N6"/>
      <c r="O6"/>
      <c r="P6"/>
      <c r="Q6"/>
      <c r="R6"/>
      <c r="S6"/>
      <c r="T6"/>
      <c r="U6"/>
      <c r="V6"/>
    </row>
    <row r="7" spans="1:22" ht="29.25" customHeight="1" x14ac:dyDescent="0.15">
      <c r="A7" s="34">
        <v>53</v>
      </c>
      <c r="B7" s="61"/>
      <c r="C7" s="59"/>
      <c r="D7" s="64"/>
      <c r="E7" s="38"/>
      <c r="F7" s="39"/>
      <c r="G7" s="68" t="str">
        <f t="shared" si="0"/>
        <v/>
      </c>
      <c r="M7"/>
      <c r="N7"/>
      <c r="O7"/>
      <c r="P7"/>
      <c r="Q7"/>
      <c r="R7"/>
      <c r="S7"/>
      <c r="T7"/>
      <c r="U7"/>
      <c r="V7"/>
    </row>
    <row r="8" spans="1:22" ht="29.25" customHeight="1" x14ac:dyDescent="0.15">
      <c r="A8" s="34">
        <v>54</v>
      </c>
      <c r="B8" s="61"/>
      <c r="C8" s="59"/>
      <c r="D8" s="64"/>
      <c r="E8" s="38"/>
      <c r="F8" s="39"/>
      <c r="G8" s="68" t="str">
        <f t="shared" si="0"/>
        <v/>
      </c>
      <c r="M8"/>
      <c r="N8"/>
      <c r="O8"/>
      <c r="P8"/>
      <c r="Q8"/>
      <c r="R8"/>
      <c r="S8"/>
      <c r="T8"/>
      <c r="U8"/>
      <c r="V8"/>
    </row>
    <row r="9" spans="1:22" ht="29.25" customHeight="1" x14ac:dyDescent="0.15">
      <c r="A9" s="34">
        <v>55</v>
      </c>
      <c r="B9" s="61"/>
      <c r="C9" s="59"/>
      <c r="D9" s="64"/>
      <c r="E9" s="38"/>
      <c r="F9" s="39"/>
      <c r="G9" s="68" t="str">
        <f t="shared" si="0"/>
        <v/>
      </c>
      <c r="M9"/>
      <c r="N9"/>
      <c r="O9"/>
      <c r="P9"/>
      <c r="Q9"/>
      <c r="R9"/>
      <c r="S9"/>
      <c r="T9"/>
      <c r="U9"/>
      <c r="V9"/>
    </row>
    <row r="10" spans="1:22" ht="29.25" customHeight="1" x14ac:dyDescent="0.15">
      <c r="A10" s="34">
        <v>56</v>
      </c>
      <c r="B10" s="61"/>
      <c r="C10" s="59"/>
      <c r="D10" s="64"/>
      <c r="E10" s="38"/>
      <c r="F10" s="39"/>
      <c r="G10" s="68" t="str">
        <f t="shared" si="0"/>
        <v/>
      </c>
      <c r="M10"/>
      <c r="N10"/>
      <c r="O10"/>
      <c r="P10"/>
      <c r="Q10"/>
      <c r="R10"/>
      <c r="S10"/>
      <c r="T10"/>
      <c r="U10"/>
      <c r="V10"/>
    </row>
    <row r="11" spans="1:22" ht="29.25" customHeight="1" x14ac:dyDescent="0.15">
      <c r="A11" s="34">
        <v>57</v>
      </c>
      <c r="B11" s="61"/>
      <c r="C11" s="59"/>
      <c r="D11" s="64"/>
      <c r="E11" s="38"/>
      <c r="F11" s="39"/>
      <c r="G11" s="68" t="str">
        <f t="shared" si="0"/>
        <v/>
      </c>
      <c r="M11"/>
      <c r="N11"/>
      <c r="O11"/>
      <c r="P11"/>
      <c r="Q11"/>
      <c r="R11"/>
      <c r="S11"/>
      <c r="T11"/>
      <c r="U11"/>
      <c r="V11"/>
    </row>
    <row r="12" spans="1:22" ht="29.25" customHeight="1" x14ac:dyDescent="0.15">
      <c r="A12" s="34">
        <v>58</v>
      </c>
      <c r="B12" s="61"/>
      <c r="C12" s="59"/>
      <c r="D12" s="64"/>
      <c r="E12" s="38"/>
      <c r="F12" s="39"/>
      <c r="G12" s="68" t="str">
        <f t="shared" si="0"/>
        <v/>
      </c>
      <c r="M12"/>
      <c r="N12"/>
      <c r="O12"/>
      <c r="P12"/>
      <c r="Q12"/>
      <c r="R12"/>
      <c r="S12"/>
      <c r="T12"/>
      <c r="U12"/>
      <c r="V12"/>
    </row>
    <row r="13" spans="1:22" ht="29.25" customHeight="1" x14ac:dyDescent="0.15">
      <c r="A13" s="34">
        <v>59</v>
      </c>
      <c r="B13" s="61"/>
      <c r="C13" s="59"/>
      <c r="D13" s="64"/>
      <c r="E13" s="38"/>
      <c r="F13" s="39"/>
      <c r="G13" s="68" t="str">
        <f t="shared" si="0"/>
        <v/>
      </c>
      <c r="M13"/>
      <c r="N13"/>
      <c r="O13"/>
      <c r="P13"/>
      <c r="Q13"/>
      <c r="R13"/>
      <c r="S13"/>
      <c r="T13"/>
      <c r="U13"/>
      <c r="V13"/>
    </row>
    <row r="14" spans="1:22" ht="29.25" customHeight="1" x14ac:dyDescent="0.15">
      <c r="A14" s="34">
        <v>60</v>
      </c>
      <c r="B14" s="61"/>
      <c r="C14" s="59"/>
      <c r="D14" s="64"/>
      <c r="E14" s="38"/>
      <c r="F14" s="39"/>
      <c r="G14" s="68" t="str">
        <f t="shared" si="0"/>
        <v/>
      </c>
      <c r="M14"/>
      <c r="N14"/>
      <c r="O14"/>
      <c r="P14"/>
      <c r="Q14"/>
      <c r="R14"/>
      <c r="S14"/>
      <c r="T14"/>
      <c r="U14"/>
      <c r="V14"/>
    </row>
    <row r="15" spans="1:22" ht="29.25" customHeight="1" x14ac:dyDescent="0.15">
      <c r="A15" s="34">
        <v>61</v>
      </c>
      <c r="B15" s="61"/>
      <c r="C15" s="59"/>
      <c r="D15" s="64"/>
      <c r="E15" s="38"/>
      <c r="F15" s="39"/>
      <c r="G15" s="68" t="str">
        <f t="shared" si="0"/>
        <v/>
      </c>
      <c r="M15"/>
      <c r="N15"/>
      <c r="O15"/>
      <c r="P15"/>
      <c r="Q15"/>
      <c r="R15"/>
      <c r="S15"/>
      <c r="T15"/>
      <c r="U15"/>
      <c r="V15"/>
    </row>
    <row r="16" spans="1:22" ht="29.25" customHeight="1" x14ac:dyDescent="0.15">
      <c r="A16" s="34">
        <v>62</v>
      </c>
      <c r="B16" s="61"/>
      <c r="C16" s="59"/>
      <c r="D16" s="64"/>
      <c r="E16" s="38"/>
      <c r="F16" s="39"/>
      <c r="G16" s="68" t="str">
        <f t="shared" si="0"/>
        <v/>
      </c>
      <c r="M16"/>
      <c r="N16"/>
      <c r="O16"/>
      <c r="P16"/>
      <c r="Q16"/>
      <c r="R16"/>
      <c r="S16"/>
      <c r="T16"/>
      <c r="U16"/>
      <c r="V16"/>
    </row>
    <row r="17" spans="1:22" ht="29.25" customHeight="1" x14ac:dyDescent="0.15">
      <c r="A17" s="34">
        <v>63</v>
      </c>
      <c r="B17" s="61"/>
      <c r="C17" s="59"/>
      <c r="D17" s="64"/>
      <c r="E17" s="38"/>
      <c r="F17" s="39"/>
      <c r="G17" s="68" t="str">
        <f t="shared" si="0"/>
        <v/>
      </c>
      <c r="M17"/>
      <c r="N17"/>
      <c r="O17"/>
      <c r="P17"/>
      <c r="Q17"/>
      <c r="R17"/>
      <c r="S17"/>
      <c r="T17"/>
      <c r="U17"/>
      <c r="V17"/>
    </row>
    <row r="18" spans="1:22" ht="29.25" customHeight="1" x14ac:dyDescent="0.15">
      <c r="A18" s="34">
        <v>64</v>
      </c>
      <c r="B18" s="61"/>
      <c r="C18" s="59"/>
      <c r="D18" s="64"/>
      <c r="E18" s="38"/>
      <c r="F18" s="39"/>
      <c r="G18" s="68" t="str">
        <f t="shared" si="0"/>
        <v/>
      </c>
      <c r="M18"/>
      <c r="N18"/>
      <c r="O18"/>
      <c r="P18"/>
      <c r="Q18"/>
      <c r="R18"/>
      <c r="S18"/>
      <c r="T18"/>
      <c r="U18"/>
      <c r="V18"/>
    </row>
    <row r="19" spans="1:22" ht="29.25" customHeight="1" x14ac:dyDescent="0.15">
      <c r="A19" s="34">
        <v>65</v>
      </c>
      <c r="B19" s="61"/>
      <c r="C19" s="59"/>
      <c r="D19" s="64"/>
      <c r="E19" s="38"/>
      <c r="F19" s="39"/>
      <c r="G19" s="68" t="str">
        <f t="shared" si="0"/>
        <v/>
      </c>
      <c r="M19"/>
      <c r="N19"/>
      <c r="O19"/>
      <c r="P19"/>
      <c r="Q19"/>
      <c r="R19"/>
      <c r="S19"/>
      <c r="T19"/>
      <c r="U19"/>
      <c r="V19"/>
    </row>
    <row r="20" spans="1:22" ht="29.25" customHeight="1" x14ac:dyDescent="0.15">
      <c r="A20" s="34">
        <v>66</v>
      </c>
      <c r="B20" s="61"/>
      <c r="C20" s="59"/>
      <c r="D20" s="64"/>
      <c r="E20" s="38"/>
      <c r="F20" s="39"/>
      <c r="G20" s="68" t="str">
        <f t="shared" si="0"/>
        <v/>
      </c>
      <c r="M20"/>
      <c r="N20"/>
      <c r="O20"/>
      <c r="P20"/>
      <c r="Q20"/>
      <c r="R20"/>
      <c r="S20"/>
      <c r="T20"/>
      <c r="U20"/>
      <c r="V20"/>
    </row>
    <row r="21" spans="1:22" ht="29.25" customHeight="1" x14ac:dyDescent="0.15">
      <c r="A21" s="34">
        <v>67</v>
      </c>
      <c r="B21" s="61"/>
      <c r="C21" s="59"/>
      <c r="D21" s="64"/>
      <c r="E21" s="38"/>
      <c r="F21" s="39"/>
      <c r="G21" s="68" t="str">
        <f t="shared" si="0"/>
        <v/>
      </c>
      <c r="M21"/>
      <c r="N21"/>
      <c r="O21"/>
      <c r="P21"/>
      <c r="Q21"/>
      <c r="R21"/>
      <c r="S21"/>
      <c r="T21"/>
      <c r="U21"/>
      <c r="V21"/>
    </row>
    <row r="22" spans="1:22" ht="29.25" customHeight="1" x14ac:dyDescent="0.15">
      <c r="A22" s="34">
        <v>68</v>
      </c>
      <c r="B22" s="61"/>
      <c r="C22" s="59"/>
      <c r="D22" s="64"/>
      <c r="E22" s="38"/>
      <c r="F22" s="39"/>
      <c r="G22" s="68" t="str">
        <f t="shared" si="0"/>
        <v/>
      </c>
      <c r="M22"/>
      <c r="N22"/>
      <c r="O22"/>
      <c r="P22"/>
      <c r="Q22"/>
      <c r="R22"/>
      <c r="S22"/>
      <c r="T22"/>
      <c r="U22"/>
      <c r="V22"/>
    </row>
    <row r="23" spans="1:22" ht="29.25" customHeight="1" x14ac:dyDescent="0.15">
      <c r="A23" s="34">
        <v>69</v>
      </c>
      <c r="B23" s="61"/>
      <c r="C23" s="59"/>
      <c r="D23" s="64"/>
      <c r="E23" s="38"/>
      <c r="F23" s="39"/>
      <c r="G23" s="68" t="str">
        <f t="shared" si="0"/>
        <v/>
      </c>
      <c r="M23"/>
      <c r="N23"/>
      <c r="O23"/>
      <c r="P23"/>
      <c r="Q23"/>
      <c r="R23"/>
      <c r="S23"/>
      <c r="T23"/>
      <c r="U23"/>
      <c r="V23"/>
    </row>
    <row r="24" spans="1:22" ht="29.25" customHeight="1" x14ac:dyDescent="0.15">
      <c r="A24" s="34">
        <v>70</v>
      </c>
      <c r="B24" s="61"/>
      <c r="C24" s="59"/>
      <c r="D24" s="64"/>
      <c r="E24" s="38"/>
      <c r="F24" s="39"/>
      <c r="G24" s="68" t="str">
        <f t="shared" si="0"/>
        <v/>
      </c>
      <c r="M24"/>
      <c r="N24"/>
      <c r="O24"/>
      <c r="P24"/>
      <c r="Q24"/>
      <c r="R24"/>
      <c r="S24"/>
      <c r="T24"/>
      <c r="U24"/>
      <c r="V24"/>
    </row>
    <row r="25" spans="1:22" ht="29.25" customHeight="1" x14ac:dyDescent="0.15">
      <c r="A25" s="34">
        <v>71</v>
      </c>
      <c r="B25" s="61"/>
      <c r="C25" s="59"/>
      <c r="D25" s="64"/>
      <c r="E25" s="38"/>
      <c r="F25" s="39"/>
      <c r="G25" s="68" t="str">
        <f t="shared" si="0"/>
        <v/>
      </c>
      <c r="M25"/>
      <c r="N25"/>
      <c r="O25"/>
      <c r="P25"/>
      <c r="Q25"/>
      <c r="R25"/>
      <c r="S25"/>
      <c r="T25"/>
      <c r="U25"/>
      <c r="V25"/>
    </row>
    <row r="26" spans="1:22" ht="29.25" customHeight="1" x14ac:dyDescent="0.15">
      <c r="A26" s="34">
        <v>72</v>
      </c>
      <c r="B26" s="61"/>
      <c r="C26" s="59"/>
      <c r="D26" s="64"/>
      <c r="E26" s="38"/>
      <c r="F26" s="39"/>
      <c r="G26" s="68" t="str">
        <f t="shared" si="0"/>
        <v/>
      </c>
      <c r="M26"/>
      <c r="N26"/>
      <c r="O26"/>
      <c r="P26"/>
      <c r="Q26"/>
      <c r="R26"/>
      <c r="S26"/>
      <c r="T26"/>
      <c r="U26"/>
      <c r="V26"/>
    </row>
    <row r="27" spans="1:22" ht="29.25" customHeight="1" x14ac:dyDescent="0.15">
      <c r="A27" s="34">
        <v>73</v>
      </c>
      <c r="B27" s="61"/>
      <c r="C27" s="59"/>
      <c r="D27" s="64"/>
      <c r="E27" s="38"/>
      <c r="F27" s="39"/>
      <c r="G27" s="68" t="str">
        <f t="shared" si="0"/>
        <v/>
      </c>
      <c r="M27"/>
      <c r="N27"/>
      <c r="O27"/>
      <c r="P27"/>
      <c r="Q27"/>
      <c r="R27"/>
      <c r="S27"/>
      <c r="T27"/>
      <c r="U27"/>
      <c r="V27"/>
    </row>
    <row r="28" spans="1:22" ht="29.25" customHeight="1" x14ac:dyDescent="0.15">
      <c r="A28" s="34">
        <v>74</v>
      </c>
      <c r="B28" s="61"/>
      <c r="C28" s="59"/>
      <c r="D28" s="64"/>
      <c r="E28" s="38"/>
      <c r="F28" s="39"/>
      <c r="G28" s="68" t="str">
        <f t="shared" si="0"/>
        <v/>
      </c>
      <c r="M28"/>
      <c r="N28"/>
      <c r="O28"/>
      <c r="P28"/>
      <c r="Q28"/>
      <c r="R28"/>
      <c r="S28"/>
      <c r="T28"/>
      <c r="U28"/>
      <c r="V28"/>
    </row>
    <row r="29" spans="1:22" ht="29.25" customHeight="1" thickBot="1" x14ac:dyDescent="0.2">
      <c r="A29" s="34">
        <v>75</v>
      </c>
      <c r="B29" s="63"/>
      <c r="C29" s="60"/>
      <c r="D29" s="65"/>
      <c r="E29" s="41"/>
      <c r="F29" s="42"/>
      <c r="G29" s="69" t="str">
        <f t="shared" si="0"/>
        <v/>
      </c>
      <c r="M29"/>
      <c r="N29"/>
      <c r="O29"/>
      <c r="P29"/>
      <c r="Q29"/>
      <c r="R29"/>
      <c r="S29"/>
      <c r="T29"/>
      <c r="U29"/>
      <c r="V29"/>
    </row>
    <row r="30" spans="1:22" ht="29.25" customHeight="1" thickTop="1" thickBot="1" x14ac:dyDescent="0.2">
      <c r="A30" s="71"/>
      <c r="B30" s="72"/>
      <c r="C30" s="43"/>
      <c r="D30" s="45" t="s">
        <v>4</v>
      </c>
      <c r="E30" s="73" t="str">
        <f t="shared" ref="E30:F30" si="1">IF(COUNTBLANK(E5:E29)&gt;24,"",SUM(E5:E29))</f>
        <v/>
      </c>
      <c r="F30" s="75" t="str">
        <f t="shared" si="1"/>
        <v/>
      </c>
      <c r="G30" s="74" t="str">
        <f>IF(COUNTBLANK(G5:G29)&gt;24,"",SUM(G5:G29))</f>
        <v/>
      </c>
      <c r="M30"/>
      <c r="N30"/>
      <c r="O30"/>
      <c r="P30"/>
      <c r="Q30"/>
      <c r="R30"/>
      <c r="S30"/>
      <c r="T30"/>
      <c r="U30"/>
      <c r="V30"/>
    </row>
    <row r="31" spans="1:22" ht="29.25" customHeight="1" x14ac:dyDescent="0.15"/>
    <row r="32" spans="1:22" ht="29.25" customHeight="1" x14ac:dyDescent="0.15"/>
  </sheetData>
  <phoneticPr fontId="2"/>
  <pageMargins left="1.1811023622047245" right="0.19685039370078741" top="0.39370078740157483" bottom="0.39370078740157483" header="0.51181102362204722" footer="0.51181102362204722"/>
  <pageSetup paperSize="9" scale="80" orientation="portrait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9"/>
  </sheetPr>
  <dimension ref="B1:G18"/>
  <sheetViews>
    <sheetView workbookViewId="0"/>
  </sheetViews>
  <sheetFormatPr defaultRowHeight="12" x14ac:dyDescent="0.15"/>
  <cols>
    <col min="3" max="3" width="23.140625" bestFit="1" customWidth="1"/>
    <col min="4" max="4" width="11" bestFit="1" customWidth="1"/>
    <col min="5" max="5" width="18.5703125" bestFit="1" customWidth="1"/>
  </cols>
  <sheetData>
    <row r="1" spans="2:7" s="15" customFormat="1" x14ac:dyDescent="0.15"/>
    <row r="2" spans="2:7" s="15" customFormat="1" ht="12.75" thickBot="1" x14ac:dyDescent="0.2"/>
    <row r="3" spans="2:7" s="15" customFormat="1" ht="15" customHeight="1" thickTop="1" thickBot="1" x14ac:dyDescent="0.2">
      <c r="B3" s="16" t="s">
        <v>11</v>
      </c>
      <c r="C3" s="17" t="s">
        <v>15</v>
      </c>
      <c r="D3" s="18" t="s">
        <v>10</v>
      </c>
      <c r="E3" s="19" t="s">
        <v>12</v>
      </c>
    </row>
    <row r="4" spans="2:7" s="15" customFormat="1" ht="15" customHeight="1" x14ac:dyDescent="0.15">
      <c r="B4" s="20" t="s">
        <v>2</v>
      </c>
      <c r="C4" s="50">
        <v>4000</v>
      </c>
      <c r="D4" s="51"/>
      <c r="E4" s="21" t="str">
        <f>IF(D4="","",C4*D4)</f>
        <v/>
      </c>
    </row>
    <row r="5" spans="2:7" s="15" customFormat="1" ht="15" customHeight="1" thickBot="1" x14ac:dyDescent="0.2">
      <c r="B5" s="22" t="s">
        <v>3</v>
      </c>
      <c r="C5" s="52">
        <v>7500</v>
      </c>
      <c r="D5" s="53"/>
      <c r="E5" s="23" t="str">
        <f>IF(D5="","",C5*D5)</f>
        <v/>
      </c>
    </row>
    <row r="6" spans="2:7" s="15" customFormat="1" ht="15" customHeight="1" thickTop="1" thickBot="1" x14ac:dyDescent="0.2">
      <c r="B6" s="76" t="s">
        <v>14</v>
      </c>
      <c r="C6" s="77"/>
      <c r="D6" s="78"/>
      <c r="E6" s="32" t="str">
        <f>IF(AND(E4="",E5=""),"",SUM(E4:E5))</f>
        <v/>
      </c>
    </row>
    <row r="7" spans="2:7" s="15" customFormat="1" ht="12.75" thickTop="1" x14ac:dyDescent="0.15"/>
    <row r="8" spans="2:7" s="15" customFormat="1" x14ac:dyDescent="0.15"/>
    <row r="9" spans="2:7" s="15" customFormat="1" ht="14.25" x14ac:dyDescent="0.15">
      <c r="B9" s="82" t="s">
        <v>9</v>
      </c>
      <c r="C9" s="83"/>
      <c r="D9" s="83"/>
      <c r="E9" s="83"/>
      <c r="F9" s="83"/>
      <c r="G9" s="83"/>
    </row>
    <row r="10" spans="2:7" s="15" customFormat="1" x14ac:dyDescent="0.15"/>
    <row r="11" spans="2:7" s="15" customFormat="1" x14ac:dyDescent="0.15"/>
    <row r="12" spans="2:7" s="15" customFormat="1" ht="12.75" thickBot="1" x14ac:dyDescent="0.2"/>
    <row r="13" spans="2:7" s="15" customFormat="1" ht="15.75" thickTop="1" thickBot="1" x14ac:dyDescent="0.2">
      <c r="B13" s="24" t="s">
        <v>11</v>
      </c>
      <c r="C13" s="25" t="s">
        <v>16</v>
      </c>
      <c r="D13" s="26" t="s">
        <v>10</v>
      </c>
      <c r="E13" s="27" t="s">
        <v>12</v>
      </c>
    </row>
    <row r="14" spans="2:7" s="15" customFormat="1" ht="14.25" x14ac:dyDescent="0.15">
      <c r="B14" s="28" t="s">
        <v>2</v>
      </c>
      <c r="C14" s="54">
        <v>4300</v>
      </c>
      <c r="D14" s="55"/>
      <c r="E14" s="29" t="str">
        <f>IF(D14="","",C14*D14)</f>
        <v/>
      </c>
    </row>
    <row r="15" spans="2:7" s="15" customFormat="1" ht="15" thickBot="1" x14ac:dyDescent="0.2">
      <c r="B15" s="30" t="s">
        <v>3</v>
      </c>
      <c r="C15" s="56">
        <v>8000</v>
      </c>
      <c r="D15" s="57"/>
      <c r="E15" s="31" t="str">
        <f>IF(D15="","",C15*D15)</f>
        <v/>
      </c>
    </row>
    <row r="16" spans="2:7" s="15" customFormat="1" ht="15.75" thickTop="1" thickBot="1" x14ac:dyDescent="0.2">
      <c r="B16" s="79" t="s">
        <v>13</v>
      </c>
      <c r="C16" s="80"/>
      <c r="D16" s="81"/>
      <c r="E16" s="33" t="str">
        <f>IF(AND(E14="",E15=""),"",SUM(E14:E15))</f>
        <v/>
      </c>
    </row>
    <row r="17" s="15" customFormat="1" ht="12.75" thickTop="1" x14ac:dyDescent="0.15"/>
    <row r="18" s="15" customFormat="1" x14ac:dyDescent="0.15"/>
  </sheetData>
  <mergeCells count="3">
    <mergeCell ref="B6:D6"/>
    <mergeCell ref="B16:D16"/>
    <mergeCell ref="B9:G9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助産師（個人３名以下）</vt:lpstr>
      <vt:lpstr>助産師（学校・グループ４名以上）1～25</vt:lpstr>
      <vt:lpstr>助産師（学校・グループ４名以上）26～50</vt:lpstr>
      <vt:lpstr>助産師（学校・グループ４名以上）51～75</vt:lpstr>
      <vt:lpstr>振込額確認</vt:lpstr>
    </vt:vector>
  </TitlesOfParts>
  <Company>シンクス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クォリス</dc:creator>
  <cp:lastModifiedBy>user</cp:lastModifiedBy>
  <cp:lastPrinted>2022-04-22T06:07:52Z</cp:lastPrinted>
  <dcterms:created xsi:type="dcterms:W3CDTF">2003-09-02T08:36:31Z</dcterms:created>
  <dcterms:modified xsi:type="dcterms:W3CDTF">2022-04-22T06:24:33Z</dcterms:modified>
</cp:coreProperties>
</file>